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64011"/>
  <mc:AlternateContent xmlns:mc="http://schemas.openxmlformats.org/markup-compatibility/2006">
    <mc:Choice Requires="x15">
      <x15ac:absPath xmlns:x15ac="http://schemas.microsoft.com/office/spreadsheetml/2010/11/ac" url="J:\Fiscal\DBHBUCKS\Fiscal\TRAVEL CLAIM INFO\Travel Claim Forms\"/>
    </mc:Choice>
  </mc:AlternateContent>
  <bookViews>
    <workbookView xWindow="0" yWindow="0" windowWidth="21576" windowHeight="8748"/>
  </bookViews>
  <sheets>
    <sheet name="SAP TR PAGE 1" sheetId="1" r:id="rId1"/>
    <sheet name="SAP TR PAGE 2" sheetId="5" r:id="rId2"/>
    <sheet name="Travel Expense Types" sheetId="6" state="hidden" r:id="rId3"/>
    <sheet name="Authorized Signers" sheetId="7" state="hidden" r:id="rId4"/>
  </sheets>
  <definedNames>
    <definedName name="Cost_Center_Internal_Order_WBSE">'SAP TR PAGE 1'!#REF!</definedName>
    <definedName name="Estimate">'SAP TR PAGE 1'!$M$25</definedName>
    <definedName name="funding">'SAP TR PAGE 1'!#REF!</definedName>
    <definedName name="_xlnm.Print_Area" localSheetId="0">'SAP TR PAGE 1'!$A$1:$N$78</definedName>
    <definedName name="_xlnm.Print_Area" localSheetId="1">'SAP TR PAGE 2'!$A$1:$I$31</definedName>
  </definedNames>
  <calcPr calcId="162913"/>
</workbook>
</file>

<file path=xl/calcChain.xml><?xml version="1.0" encoding="utf-8"?>
<calcChain xmlns="http://schemas.openxmlformats.org/spreadsheetml/2006/main">
  <c r="G31" i="5" l="1"/>
  <c r="H30" i="5"/>
  <c r="H29" i="5"/>
  <c r="H28" i="5"/>
  <c r="H27" i="5"/>
  <c r="H26" i="5"/>
  <c r="H25" i="5"/>
  <c r="H24" i="5"/>
  <c r="H23" i="5"/>
  <c r="H22" i="5"/>
  <c r="H21" i="5"/>
  <c r="H20" i="5"/>
  <c r="H19" i="5"/>
  <c r="H18" i="5"/>
  <c r="H17" i="5"/>
  <c r="H16" i="5"/>
  <c r="H15" i="5"/>
  <c r="H14" i="5"/>
  <c r="H13" i="5"/>
  <c r="H12" i="5"/>
  <c r="H11" i="5"/>
  <c r="H10" i="5"/>
  <c r="H9" i="5"/>
  <c r="H8" i="5"/>
  <c r="H31" i="5" s="1"/>
  <c r="H10" i="6" l="1"/>
  <c r="K36" i="1"/>
  <c r="K55" i="1"/>
  <c r="K53" i="1"/>
  <c r="K56" i="1"/>
  <c r="K57" i="1"/>
  <c r="K59" i="1" s="1"/>
</calcChain>
</file>

<file path=xl/comments1.xml><?xml version="1.0" encoding="utf-8"?>
<comments xmlns="http://schemas.openxmlformats.org/spreadsheetml/2006/main">
  <authors>
    <author>Gasco, Ruben DBH</author>
  </authors>
  <commentList>
    <comment ref="D8" authorId="0" shapeId="0">
      <text>
        <r>
          <rPr>
            <sz val="9"/>
            <color indexed="81"/>
            <rFont val="Tahoma"/>
            <family val="2"/>
          </rPr>
          <t>Justification must include a breif detailed governmental purpose of trip</t>
        </r>
      </text>
    </comment>
    <comment ref="G8" authorId="0" shapeId="0">
      <text>
        <r>
          <rPr>
            <sz val="9"/>
            <color indexed="81"/>
            <rFont val="Tahoma"/>
            <family val="2"/>
          </rPr>
          <t xml:space="preserve">Remember to subtract normal commute if you departed from or returned to principle place of residence
</t>
        </r>
      </text>
    </comment>
  </commentList>
</comments>
</file>

<file path=xl/sharedStrings.xml><?xml version="1.0" encoding="utf-8"?>
<sst xmlns="http://schemas.openxmlformats.org/spreadsheetml/2006/main" count="216" uniqueCount="139">
  <si>
    <t>Occup. Unit</t>
  </si>
  <si>
    <t>(City)</t>
  </si>
  <si>
    <t>Date</t>
  </si>
  <si>
    <t>Employee Name:</t>
  </si>
  <si>
    <t>COUNTY OF SAN BERNARDINO</t>
  </si>
  <si>
    <t xml:space="preserve">     State:</t>
  </si>
  <si>
    <t>Location:</t>
  </si>
  <si>
    <t>Reason:</t>
  </si>
  <si>
    <t>Total Miles</t>
  </si>
  <si>
    <t>Activity Type:</t>
  </si>
  <si>
    <t>Primary Residence:</t>
  </si>
  <si>
    <t>COUNTY CREDIT CARD EXPENSES</t>
  </si>
  <si>
    <t>Total County Credit Card Expenses</t>
  </si>
  <si>
    <t>Total Employee Reimbursements</t>
  </si>
  <si>
    <t>GRAND TOTAL</t>
  </si>
  <si>
    <t>Assigned Hdqtrs:</t>
  </si>
  <si>
    <t>Trip Request</t>
  </si>
  <si>
    <t>Trip Expense Report</t>
  </si>
  <si>
    <t>No Request Expense Report</t>
  </si>
  <si>
    <t>$ Amount</t>
  </si>
  <si>
    <t>Total</t>
  </si>
  <si>
    <t>Vendor or Description</t>
  </si>
  <si>
    <t>From Date:</t>
  </si>
  <si>
    <t>End Date:</t>
  </si>
  <si>
    <r>
      <t xml:space="preserve">(Attach any items that support this request along with a </t>
    </r>
    <r>
      <rPr>
        <b/>
        <i/>
        <u/>
        <sz val="10"/>
        <color rgb="FFFF0000"/>
        <rFont val="Arial"/>
        <family val="2"/>
      </rPr>
      <t>justification memo if out-of-state or out-of-country</t>
    </r>
    <r>
      <rPr>
        <b/>
        <i/>
        <sz val="10"/>
        <color rgb="FFFF0000"/>
        <rFont val="Arial"/>
        <family val="2"/>
      </rPr>
      <t>)</t>
    </r>
  </si>
  <si>
    <t>PRIVATE MILEAGE</t>
  </si>
  <si>
    <t>Day Trip Expense Report</t>
  </si>
  <si>
    <t>Estimate</t>
  </si>
  <si>
    <t>Actual</t>
  </si>
  <si>
    <t>Meals Per Diem</t>
  </si>
  <si>
    <r>
      <t xml:space="preserve">Total Private Mileage </t>
    </r>
    <r>
      <rPr>
        <b/>
        <sz val="8"/>
        <rFont val="Tahoma"/>
        <family val="2"/>
      </rPr>
      <t>(from page 2)</t>
    </r>
  </si>
  <si>
    <t>Page 2 of 2</t>
  </si>
  <si>
    <t>CC
or
TC</t>
  </si>
  <si>
    <t>TRAVEL REQUEST AND TRAVEL EXPENSE REPORT</t>
  </si>
  <si>
    <t>End Location</t>
  </si>
  <si>
    <t>Last Five Digits CalCard (CC)  or Temp. Card (TC)</t>
  </si>
  <si>
    <t>The undersigned declares under penalty of perjury that the expenses hereon claimed were necessary in attending to County Business in conformity with the policies established by the Board of Supervisors, and that no part thereof has been previously paid. In claiming reimbursement for private auto mileage, I hereby certify that I have a valid California Driver's License and that I carry vehicle liability insurance as required by the County</t>
  </si>
  <si>
    <t>TRAVEL EXPENSE TYPE</t>
  </si>
  <si>
    <t>Start Location</t>
  </si>
  <si>
    <t>EMPLOYEE ID:</t>
  </si>
  <si>
    <t xml:space="preserve">Sign: </t>
  </si>
  <si>
    <t xml:space="preserve">Phone: </t>
  </si>
  <si>
    <t>Mail Code:</t>
  </si>
  <si>
    <t>Traveler</t>
  </si>
  <si>
    <t>Supervisor</t>
  </si>
  <si>
    <t xml:space="preserve">MILEAGE RECORD FOR TRAVEL IN PRIVATELY OWNED VEHICLE </t>
  </si>
  <si>
    <t>Employee ID:</t>
  </si>
  <si>
    <t>Governmental Purpose</t>
  </si>
  <si>
    <t>DBH Cost Center</t>
  </si>
  <si>
    <t>AIR</t>
  </si>
  <si>
    <t>AIRC</t>
  </si>
  <si>
    <t>BAGC</t>
  </si>
  <si>
    <t>BAGG</t>
  </si>
  <si>
    <t>BKFC</t>
  </si>
  <si>
    <t>BKFT</t>
  </si>
  <si>
    <t>CONC</t>
  </si>
  <si>
    <t>CONF</t>
  </si>
  <si>
    <t>DINC</t>
  </si>
  <si>
    <t>DINN</t>
  </si>
  <si>
    <t>FUEC</t>
  </si>
  <si>
    <t>FUEL</t>
  </si>
  <si>
    <t>LNCC</t>
  </si>
  <si>
    <t>LNCH</t>
  </si>
  <si>
    <t>LODC</t>
  </si>
  <si>
    <t>LODG</t>
  </si>
  <si>
    <t>MEAD</t>
  </si>
  <si>
    <t>MEAL</t>
  </si>
  <si>
    <t>MEDC</t>
  </si>
  <si>
    <t>MELC</t>
  </si>
  <si>
    <t>OTHC</t>
  </si>
  <si>
    <t>OTHR</t>
  </si>
  <si>
    <t>PARC</t>
  </si>
  <si>
    <t>PARK</t>
  </si>
  <si>
    <t>RCAC</t>
  </si>
  <si>
    <t>RCAR</t>
  </si>
  <si>
    <t>TAXC</t>
  </si>
  <si>
    <t>TAXI</t>
  </si>
  <si>
    <t>TOLC</t>
  </si>
  <si>
    <t>TOLL</t>
  </si>
  <si>
    <t>Lunch (Paid by County)</t>
  </si>
  <si>
    <t>Fuel (Paid by County)</t>
  </si>
  <si>
    <t>Dinner (Paid by County)</t>
  </si>
  <si>
    <t>Conference (Paid by County)</t>
  </si>
  <si>
    <t>Breakfast (Paid by County)</t>
  </si>
  <si>
    <t>Baggage (Paid by County)</t>
  </si>
  <si>
    <t>Airfare (Paid by County)</t>
  </si>
  <si>
    <t>Airfare (Paid by Employee)</t>
  </si>
  <si>
    <t>Baggage (Paid by Employee)</t>
  </si>
  <si>
    <t>Breakfast (Paid by Employee)</t>
  </si>
  <si>
    <t>Conference (Paid by Employee)</t>
  </si>
  <si>
    <t>Dinner (Paid by Employee)</t>
  </si>
  <si>
    <t>Fuel (Paid by Employee)</t>
  </si>
  <si>
    <t>Lunch (Paid by Employee)</t>
  </si>
  <si>
    <t>Lodging (Paid by County)</t>
  </si>
  <si>
    <t>Lodging (Paid by Employee)</t>
  </si>
  <si>
    <t>Meal Adj High Cost (Paid by County)</t>
  </si>
  <si>
    <t>Meal Adjustment for High Cost (Paid by Employee)</t>
  </si>
  <si>
    <t>Group/Training Meal (Paid by Employee)</t>
  </si>
  <si>
    <t>Group/Training Meal (Paid by County)</t>
  </si>
  <si>
    <t>Other Travel Exp (Paid by County)</t>
  </si>
  <si>
    <t>Other Travel Expenses (Paid by Employee)</t>
  </si>
  <si>
    <t>Parking (Paid by County)</t>
  </si>
  <si>
    <t>Parking (Paid by Employee)</t>
  </si>
  <si>
    <t>Rental Car (Paid by County)</t>
  </si>
  <si>
    <t>Rental Car (Paid by Employee)</t>
  </si>
  <si>
    <t>Taxi (Paid by County)</t>
  </si>
  <si>
    <t>Taxi (Paid by Employee)</t>
  </si>
  <si>
    <t>Toll Fees (Paid by County)</t>
  </si>
  <si>
    <t>Toll Fees (Paid by Employee)</t>
  </si>
  <si>
    <t>Travel Time From</t>
  </si>
  <si>
    <t>Travel Time To</t>
  </si>
  <si>
    <t>SAP Cost (Fiscal Use)
Assignment
Code</t>
  </si>
  <si>
    <t>Select:</t>
  </si>
  <si>
    <t>TRAVEL EXPENSE TYPE *</t>
  </si>
  <si>
    <t>Travel Expenses Types and Descriptions</t>
  </si>
  <si>
    <t>Meal Adj for High Cost (Paid by Employee)</t>
  </si>
  <si>
    <t>*Shaded fields are for Fiscal Use Only</t>
  </si>
  <si>
    <t xml:space="preserve">      SAP Trip #*</t>
  </si>
  <si>
    <t>SAP Cost
Assignment
Code *</t>
  </si>
  <si>
    <t>DBH Fiscal Staff *:</t>
  </si>
  <si>
    <t>DBH Program</t>
  </si>
  <si>
    <t>NO. OF  MILES (round to miles)</t>
  </si>
  <si>
    <t>EMPLOYEE TRAVEL REIMBURSABLE EXPENSES (non-mileage)</t>
  </si>
  <si>
    <t>Approving Authority</t>
  </si>
  <si>
    <t>Click here to select authorized signer</t>
  </si>
  <si>
    <t>White Paper 2 Sides</t>
  </si>
  <si>
    <t xml:space="preserve"> Timothy Hougen, Deputy Director</t>
  </si>
  <si>
    <t xml:space="preserve"> Michael Knight, Assistant Director</t>
  </si>
  <si>
    <t xml:space="preserve"> Teresa Frausto,  Medical Director</t>
  </si>
  <si>
    <t xml:space="preserve"> Jennifer Alsina, Deputy Director</t>
  </si>
  <si>
    <t xml:space="preserve"> Tan Suphavarodom, Deputy Director</t>
  </si>
  <si>
    <t xml:space="preserve"> Erica Ochoa, Chief Compliance</t>
  </si>
  <si>
    <t xml:space="preserve"> Julie Hale, Interim Deputy Director</t>
  </si>
  <si>
    <t xml:space="preserve"> Maribel Gutierrez, Senior Program Mgr</t>
  </si>
  <si>
    <t xml:space="preserve"> Marina Espinosa, Deputy Director</t>
  </si>
  <si>
    <t>Only for Travel After January 1, 2023</t>
  </si>
  <si>
    <t>$ Amount (rounded to dollar)</t>
  </si>
  <si>
    <t xml:space="preserve"> Georgina Yoshioka, Director</t>
  </si>
  <si>
    <t xml:space="preserve"> Alyce Belford, Deputy Director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</si>
</sst>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mm/dd/yy;@"/>
    <numFmt numFmtId="165" formatCode="[$-409]h:mm\ AM/PM;@"/>
    <numFmt numFmtId="166" formatCode="_(&quot;$&quot;* #,##0.00_);_(&quot;$&quot;* \(#,##0.00\);_(&quot;$&quot;* &quot;&quot;??_);_(@_)"/>
    <numFmt numFmtId="167" formatCode="_(* #,##0.00_);_(* \(#,##0.00\);_(* &quot; &quot;??_);_(@_)"/>
    <numFmt numFmtId="168" formatCode="m/d/yy;@"/>
    <numFmt numFmtId="169" formatCode="_(&quot;$&quot;* #,##0.000_);_(&quot;$&quot;* \(#,##0.000\);_(&quot;$&quot;* &quot;-&quot;??_);_(@_)"/>
  </numFmts>
  <fonts count="34" x14ac:knownFonts="1">
    <font>
      <sz val="10"/>
      <name val="Arial"/>
      <family val="2"/>
    </font>
    <font>
      <sz val="11"/>
      <color theme="1"/>
      <name val="Calibri"/>
      <family val="2"/>
      <scheme val="minor"/>
    </font>
    <font>
      <sz val="11"/>
      <color theme="1"/>
      <name val="Calibri"/>
      <family val="2"/>
      <scheme val="minor"/>
    </font>
    <font>
      <sz val="10"/>
      <name val="Arial"/>
      <family val="2"/>
    </font>
    <font>
      <b/>
      <sz val="12"/>
      <name val="Arial"/>
      <family val="2"/>
    </font>
    <font>
      <sz val="8"/>
      <name val="Arial"/>
      <family val="2"/>
    </font>
    <font>
      <sz val="9"/>
      <name val="Arial"/>
      <family val="2"/>
    </font>
    <font>
      <b/>
      <sz val="9"/>
      <name val="Arial"/>
      <family val="2"/>
    </font>
    <font>
      <b/>
      <sz val="10"/>
      <name val="Arial"/>
      <family val="2"/>
    </font>
    <font>
      <i/>
      <sz val="5"/>
      <name val="Arial"/>
      <family val="2"/>
    </font>
    <font>
      <i/>
      <sz val="11"/>
      <name val="Arial"/>
      <family val="2"/>
    </font>
    <font>
      <i/>
      <sz val="6"/>
      <name val="Tahoma"/>
      <family val="2"/>
    </font>
    <font>
      <sz val="10"/>
      <name val="Tahoma"/>
      <family val="2"/>
    </font>
    <font>
      <i/>
      <sz val="8"/>
      <name val="Tahoma"/>
      <family val="2"/>
    </font>
    <font>
      <b/>
      <sz val="8"/>
      <name val="Tahoma"/>
      <family val="2"/>
    </font>
    <font>
      <b/>
      <sz val="10"/>
      <name val="Tahoma"/>
      <family val="2"/>
    </font>
    <font>
      <b/>
      <sz val="9"/>
      <name val="Tahoma"/>
      <family val="2"/>
    </font>
    <font>
      <b/>
      <sz val="7"/>
      <name val="Tahoma"/>
      <family val="2"/>
    </font>
    <font>
      <b/>
      <sz val="6"/>
      <name val="Tahoma"/>
      <family val="2"/>
    </font>
    <font>
      <sz val="11"/>
      <name val="Arial"/>
      <family val="2"/>
    </font>
    <font>
      <sz val="6"/>
      <name val="Arial"/>
      <family val="2"/>
    </font>
    <font>
      <b/>
      <i/>
      <sz val="10"/>
      <color rgb="FFFF0000"/>
      <name val="Arial"/>
      <family val="2"/>
    </font>
    <font>
      <b/>
      <i/>
      <u/>
      <sz val="10"/>
      <color rgb="FFFF0000"/>
      <name val="Arial"/>
      <family val="2"/>
    </font>
    <font>
      <b/>
      <sz val="11"/>
      <name val="Tahoma"/>
      <family val="2"/>
    </font>
    <font>
      <i/>
      <sz val="10"/>
      <name val="Arial"/>
      <family val="2"/>
    </font>
    <font>
      <i/>
      <sz val="10"/>
      <name val="Tahoma"/>
      <family val="2"/>
    </font>
    <font>
      <sz val="12"/>
      <name val="Arial"/>
      <family val="2"/>
    </font>
    <font>
      <b/>
      <sz val="12"/>
      <color rgb="FFFF0000"/>
      <name val="Arial"/>
      <family val="2"/>
    </font>
    <font>
      <sz val="9"/>
      <color indexed="81"/>
      <name val="Tahoma"/>
      <family val="2"/>
    </font>
    <font>
      <b/>
      <sz val="10"/>
      <color rgb="FFFF0000"/>
      <name val="Tahoma"/>
      <family val="2"/>
    </font>
    <font>
      <b/>
      <sz val="36"/>
      <color rgb="FFFF0000"/>
      <name val="Arial"/>
      <family val="2"/>
    </font>
    <font>
      <b/>
      <sz val="11"/>
      <name val="Arial"/>
      <family val="2"/>
    </font>
    <font>
      <b/>
      <sz val="11"/>
      <color rgb="FFFF0000"/>
      <name val="Arial"/>
      <family val="2"/>
    </font>
    <font>
      <b/>
      <sz val="10"/>
      <color rgb="FFFF0000"/>
      <name val="Arial"/>
      <family val="2"/>
    </font>
  </fonts>
  <fills count="5">
    <fill>
      <patternFill patternType="none"/>
    </fill>
    <fill>
      <patternFill patternType="gray125"/>
    </fill>
    <fill>
      <patternFill patternType="solid">
        <fgColor indexed="9"/>
        <bgColor indexed="64"/>
      </patternFill>
    </fill>
    <fill>
      <patternFill patternType="solid">
        <fgColor rgb="FF99CCFF"/>
        <bgColor indexed="64"/>
      </patternFill>
    </fill>
    <fill>
      <patternFill patternType="solid">
        <fgColor theme="0" tint="-0.14999847407452621"/>
        <bgColor indexed="64"/>
      </patternFill>
    </fill>
  </fills>
  <borders count="4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0" fontId="2" fillId="0" borderId="0"/>
  </cellStyleXfs>
  <cellXfs count="240">
    <xf numFmtId="0" fontId="0" fillId="0" borderId="0" xfId="0"/>
    <xf numFmtId="0" fontId="3" fillId="0" borderId="0" xfId="0" applyFont="1" applyBorder="1" applyAlignment="1" applyProtection="1">
      <alignment wrapText="1"/>
    </xf>
    <xf numFmtId="0" fontId="3" fillId="0" borderId="0" xfId="0" applyFont="1" applyAlignment="1" applyProtection="1">
      <alignment wrapText="1"/>
    </xf>
    <xf numFmtId="0" fontId="0" fillId="0" borderId="0" xfId="0" applyAlignment="1" applyProtection="1">
      <alignment wrapText="1"/>
    </xf>
    <xf numFmtId="0" fontId="9" fillId="0" borderId="0" xfId="0" applyFont="1" applyAlignment="1" applyProtection="1">
      <alignment wrapText="1"/>
    </xf>
    <xf numFmtId="0" fontId="4" fillId="0" borderId="0" xfId="0" applyFont="1" applyBorder="1" applyAlignment="1" applyProtection="1"/>
    <xf numFmtId="0" fontId="5" fillId="0" borderId="0" xfId="0" applyFont="1" applyBorder="1" applyAlignment="1" applyProtection="1"/>
    <xf numFmtId="0" fontId="6" fillId="0" borderId="0" xfId="0" applyFont="1" applyBorder="1" applyAlignment="1" applyProtection="1"/>
    <xf numFmtId="0" fontId="0" fillId="0" borderId="0" xfId="0" applyBorder="1" applyAlignment="1" applyProtection="1"/>
    <xf numFmtId="0" fontId="0" fillId="0" borderId="0" xfId="0" applyBorder="1" applyAlignment="1" applyProtection="1">
      <alignment wrapText="1"/>
    </xf>
    <xf numFmtId="0" fontId="7" fillId="0" borderId="0" xfId="0" applyFont="1" applyBorder="1" applyAlignment="1" applyProtection="1"/>
    <xf numFmtId="0" fontId="3" fillId="0" borderId="0" xfId="0" applyFont="1" applyBorder="1" applyAlignment="1" applyProtection="1"/>
    <xf numFmtId="164" fontId="3" fillId="0" borderId="0" xfId="0" applyNumberFormat="1" applyFont="1" applyBorder="1" applyAlignment="1" applyProtection="1">
      <alignment horizontal="center" wrapText="1"/>
      <protection locked="0"/>
    </xf>
    <xf numFmtId="165" fontId="3" fillId="0" borderId="0" xfId="0" applyNumberFormat="1" applyFont="1" applyBorder="1" applyAlignment="1" applyProtection="1">
      <alignment horizontal="center" wrapText="1"/>
      <protection locked="0"/>
    </xf>
    <xf numFmtId="0" fontId="10" fillId="0" borderId="0" xfId="0" applyFont="1" applyBorder="1" applyAlignment="1" applyProtection="1">
      <alignment vertical="top"/>
    </xf>
    <xf numFmtId="0" fontId="6" fillId="0" borderId="0" xfId="0" applyFont="1" applyBorder="1" applyAlignment="1" applyProtection="1">
      <alignment horizontal="center"/>
    </xf>
    <xf numFmtId="0" fontId="19" fillId="0" borderId="0" xfId="0" applyFont="1" applyAlignment="1" applyProtection="1">
      <alignment wrapText="1"/>
    </xf>
    <xf numFmtId="0" fontId="6" fillId="0" borderId="0" xfId="0" applyFont="1" applyAlignment="1" applyProtection="1">
      <alignment wrapText="1"/>
    </xf>
    <xf numFmtId="0" fontId="0" fillId="0" borderId="0" xfId="0" applyFont="1" applyBorder="1" applyAlignment="1" applyProtection="1">
      <alignment wrapText="1"/>
    </xf>
    <xf numFmtId="0" fontId="20" fillId="0" borderId="0" xfId="0" applyFont="1" applyBorder="1" applyAlignment="1" applyProtection="1">
      <alignment horizontal="center" vertical="top"/>
    </xf>
    <xf numFmtId="0" fontId="5" fillId="0" borderId="0" xfId="0" applyFont="1" applyAlignment="1" applyProtection="1"/>
    <xf numFmtId="168" fontId="0" fillId="0" borderId="4" xfId="0" applyNumberFormat="1" applyFont="1" applyBorder="1" applyAlignment="1" applyProtection="1">
      <alignment horizontal="center"/>
      <protection locked="0"/>
    </xf>
    <xf numFmtId="0" fontId="0" fillId="0" borderId="0" xfId="0" applyFont="1" applyBorder="1" applyAlignment="1" applyProtection="1">
      <alignment horizontal="center" wrapText="1"/>
    </xf>
    <xf numFmtId="44" fontId="3" fillId="0" borderId="0" xfId="2" applyFont="1" applyBorder="1" applyAlignment="1" applyProtection="1">
      <alignment wrapText="1"/>
    </xf>
    <xf numFmtId="0" fontId="17" fillId="0" borderId="0" xfId="0" applyFont="1" applyAlignment="1" applyProtection="1">
      <alignment horizontal="center" vertical="center" wrapText="1"/>
    </xf>
    <xf numFmtId="0" fontId="14" fillId="0" borderId="0" xfId="0" applyFont="1" applyBorder="1" applyAlignment="1" applyProtection="1">
      <alignment wrapText="1"/>
    </xf>
    <xf numFmtId="0" fontId="0" fillId="0" borderId="0" xfId="0" applyFont="1" applyAlignment="1" applyProtection="1">
      <alignment wrapText="1"/>
    </xf>
    <xf numFmtId="0" fontId="15" fillId="0" borderId="0" xfId="0" applyFont="1" applyBorder="1" applyAlignment="1" applyProtection="1"/>
    <xf numFmtId="0" fontId="0" fillId="0" borderId="0" xfId="0" applyFont="1" applyBorder="1" applyAlignment="1" applyProtection="1">
      <alignment horizontal="left" wrapText="1"/>
    </xf>
    <xf numFmtId="0" fontId="25" fillId="0" borderId="0" xfId="0" applyFont="1" applyBorder="1" applyAlignment="1" applyProtection="1">
      <alignment horizontal="center" vertical="top"/>
    </xf>
    <xf numFmtId="0" fontId="14" fillId="0" borderId="0" xfId="0" applyFont="1" applyAlignment="1" applyProtection="1">
      <alignment horizontal="center" vertical="center" wrapText="1"/>
    </xf>
    <xf numFmtId="0" fontId="15" fillId="0" borderId="0" xfId="0" applyFont="1" applyBorder="1" applyAlignment="1" applyProtection="1">
      <alignment horizontal="right"/>
    </xf>
    <xf numFmtId="0" fontId="16" fillId="0" borderId="0" xfId="0" applyFont="1" applyBorder="1" applyAlignment="1" applyProtection="1">
      <alignment horizontal="right"/>
    </xf>
    <xf numFmtId="168" fontId="0" fillId="0" borderId="12" xfId="0" applyNumberFormat="1" applyFont="1" applyBorder="1" applyAlignment="1" applyProtection="1">
      <alignment horizontal="center"/>
      <protection locked="0"/>
    </xf>
    <xf numFmtId="49" fontId="0" fillId="0" borderId="12" xfId="0" applyNumberFormat="1" applyFont="1" applyBorder="1" applyAlignment="1" applyProtection="1">
      <alignment horizontal="center"/>
      <protection locked="0"/>
    </xf>
    <xf numFmtId="0" fontId="0" fillId="0" borderId="0" xfId="0" applyAlignment="1">
      <alignment horizontal="right"/>
    </xf>
    <xf numFmtId="166" fontId="6" fillId="0" borderId="0" xfId="0" applyNumberFormat="1" applyFont="1" applyBorder="1" applyAlignment="1" applyProtection="1">
      <alignment wrapText="1"/>
    </xf>
    <xf numFmtId="0" fontId="14" fillId="0" borderId="24" xfId="0" applyFont="1" applyBorder="1" applyAlignment="1" applyProtection="1">
      <alignment horizontal="center" vertical="center" wrapText="1"/>
    </xf>
    <xf numFmtId="44" fontId="3" fillId="0" borderId="0" xfId="2" applyFont="1" applyBorder="1" applyAlignment="1" applyProtection="1"/>
    <xf numFmtId="44" fontId="3" fillId="0" borderId="0" xfId="2" applyFont="1" applyAlignment="1" applyProtection="1">
      <alignment wrapText="1"/>
    </xf>
    <xf numFmtId="0" fontId="17" fillId="0" borderId="30" xfId="0" applyFont="1" applyBorder="1" applyAlignment="1" applyProtection="1">
      <alignment vertical="center" wrapText="1"/>
    </xf>
    <xf numFmtId="0" fontId="14" fillId="0" borderId="4" xfId="0" applyFont="1" applyFill="1" applyBorder="1" applyAlignment="1">
      <alignment horizontal="center" vertical="center" wrapText="1"/>
    </xf>
    <xf numFmtId="44" fontId="0" fillId="0" borderId="0" xfId="0" applyNumberFormat="1" applyFont="1" applyBorder="1" applyAlignment="1" applyProtection="1">
      <alignment horizontal="center" wrapText="1"/>
    </xf>
    <xf numFmtId="44" fontId="0" fillId="0" borderId="4" xfId="1" applyNumberFormat="1" applyFont="1" applyBorder="1" applyAlignment="1" applyProtection="1">
      <alignment horizontal="center"/>
    </xf>
    <xf numFmtId="44" fontId="0" fillId="0" borderId="38" xfId="2" applyNumberFormat="1" applyFont="1" applyBorder="1" applyAlignment="1" applyProtection="1">
      <alignment horizontal="center"/>
    </xf>
    <xf numFmtId="3" fontId="3" fillId="0" borderId="38" xfId="1" applyNumberFormat="1" applyFont="1" applyBorder="1" applyAlignment="1" applyProtection="1">
      <alignment horizontal="center" wrapText="1"/>
    </xf>
    <xf numFmtId="0" fontId="5" fillId="0" borderId="0" xfId="0" applyFont="1" applyAlignment="1" applyProtection="1">
      <alignment horizontal="right" wrapText="1"/>
    </xf>
    <xf numFmtId="0" fontId="5" fillId="0" borderId="0" xfId="0" applyFont="1" applyBorder="1" applyAlignment="1" applyProtection="1">
      <alignment vertical="top"/>
    </xf>
    <xf numFmtId="0" fontId="0" fillId="0" borderId="0" xfId="0"/>
    <xf numFmtId="0" fontId="5" fillId="0" borderId="0" xfId="0" applyFont="1" applyAlignment="1" applyProtection="1">
      <alignment wrapText="1"/>
    </xf>
    <xf numFmtId="0" fontId="5" fillId="0" borderId="0" xfId="0" applyFont="1" applyBorder="1" applyAlignment="1" applyProtection="1">
      <alignment wrapText="1"/>
    </xf>
    <xf numFmtId="0" fontId="0" fillId="0" borderId="0" xfId="0" applyFont="1" applyBorder="1" applyAlignment="1" applyProtection="1">
      <alignment horizontal="center"/>
    </xf>
    <xf numFmtId="49" fontId="13" fillId="0" borderId="20" xfId="0" applyNumberFormat="1" applyFont="1" applyBorder="1" applyAlignment="1" applyProtection="1">
      <alignment vertical="center" wrapText="1"/>
    </xf>
    <xf numFmtId="0" fontId="2" fillId="0" borderId="0" xfId="3"/>
    <xf numFmtId="0" fontId="8" fillId="0" borderId="0" xfId="0" applyFont="1"/>
    <xf numFmtId="0" fontId="15" fillId="0" borderId="0" xfId="0" applyFont="1" applyBorder="1" applyAlignment="1" applyProtection="1">
      <alignment wrapText="1"/>
    </xf>
    <xf numFmtId="0" fontId="15" fillId="0" borderId="0" xfId="0" applyFont="1" applyAlignment="1" applyProtection="1">
      <alignment wrapText="1"/>
    </xf>
    <xf numFmtId="165" fontId="0" fillId="0" borderId="11" xfId="0" applyNumberFormat="1" applyFont="1" applyBorder="1" applyAlignment="1" applyProtection="1">
      <alignment horizontal="center" wrapText="1"/>
      <protection locked="0"/>
    </xf>
    <xf numFmtId="49" fontId="0" fillId="0" borderId="4" xfId="0" applyNumberFormat="1" applyFont="1" applyBorder="1" applyAlignment="1" applyProtection="1">
      <alignment horizontal="center"/>
      <protection locked="0"/>
    </xf>
    <xf numFmtId="167" fontId="14" fillId="0" borderId="4" xfId="0" applyNumberFormat="1" applyFont="1" applyFill="1" applyBorder="1" applyAlignment="1">
      <alignment horizontal="center" vertical="center" wrapText="1"/>
    </xf>
    <xf numFmtId="0" fontId="0" fillId="0" borderId="0" xfId="0" applyFont="1" applyBorder="1" applyAlignment="1" applyProtection="1">
      <alignment horizontal="right" wrapText="1"/>
    </xf>
    <xf numFmtId="0" fontId="5" fillId="0" borderId="0" xfId="0" applyFont="1" applyBorder="1" applyAlignment="1" applyProtection="1">
      <alignment horizontal="center"/>
    </xf>
    <xf numFmtId="0" fontId="14" fillId="0" borderId="13" xfId="0" applyFont="1" applyBorder="1" applyAlignment="1" applyProtection="1">
      <alignment horizontal="center" vertical="center" wrapText="1"/>
    </xf>
    <xf numFmtId="49" fontId="13" fillId="4" borderId="37" xfId="0" applyNumberFormat="1" applyFont="1" applyFill="1" applyBorder="1" applyAlignment="1" applyProtection="1">
      <alignment vertical="center" wrapText="1"/>
    </xf>
    <xf numFmtId="0" fontId="29" fillId="4" borderId="0" xfId="0" applyFont="1" applyFill="1" applyBorder="1" applyAlignment="1" applyProtection="1"/>
    <xf numFmtId="0" fontId="15" fillId="4" borderId="0" xfId="0" applyFont="1" applyFill="1" applyAlignment="1" applyProtection="1">
      <alignment horizontal="right" wrapText="1"/>
    </xf>
    <xf numFmtId="49" fontId="0" fillId="0" borderId="10" xfId="0" applyNumberFormat="1" applyFont="1" applyBorder="1" applyAlignment="1" applyProtection="1">
      <alignment horizontal="center" wrapText="1"/>
      <protection locked="0"/>
    </xf>
    <xf numFmtId="49" fontId="0" fillId="0" borderId="6" xfId="0" applyNumberFormat="1" applyFont="1" applyBorder="1" applyAlignment="1" applyProtection="1">
      <alignment horizontal="center" wrapText="1"/>
      <protection locked="0"/>
    </xf>
    <xf numFmtId="49" fontId="0" fillId="0" borderId="12" xfId="0" applyNumberFormat="1" applyBorder="1" applyProtection="1">
      <protection locked="0"/>
    </xf>
    <xf numFmtId="49" fontId="0" fillId="4" borderId="12" xfId="0" applyNumberFormat="1" applyFill="1" applyBorder="1" applyProtection="1">
      <protection locked="0"/>
    </xf>
    <xf numFmtId="49" fontId="0" fillId="0" borderId="4" xfId="0" applyNumberFormat="1" applyBorder="1" applyProtection="1">
      <protection locked="0"/>
    </xf>
    <xf numFmtId="49" fontId="0" fillId="4" borderId="4" xfId="0" applyNumberFormat="1" applyFill="1" applyBorder="1" applyProtection="1">
      <protection locked="0"/>
    </xf>
    <xf numFmtId="0" fontId="21" fillId="0" borderId="0" xfId="0" applyFont="1" applyAlignment="1" applyProtection="1">
      <alignment horizontal="center"/>
    </xf>
    <xf numFmtId="0" fontId="8" fillId="0" borderId="0" xfId="0" applyFont="1" applyBorder="1" applyAlignment="1" applyProtection="1">
      <alignment horizontal="center"/>
    </xf>
    <xf numFmtId="0" fontId="8" fillId="0" borderId="0" xfId="0" applyFont="1" applyBorder="1" applyAlignment="1" applyProtection="1"/>
    <xf numFmtId="0" fontId="27" fillId="0" borderId="0" xfId="0" applyFont="1" applyBorder="1" applyAlignment="1" applyProtection="1">
      <alignment vertical="center" wrapText="1"/>
    </xf>
    <xf numFmtId="165" fontId="0" fillId="0" borderId="0" xfId="0" applyNumberFormat="1" applyFont="1" applyBorder="1" applyAlignment="1" applyProtection="1">
      <alignment horizontal="center"/>
    </xf>
    <xf numFmtId="0" fontId="24" fillId="0" borderId="0" xfId="0" applyFont="1" applyAlignment="1" applyProtection="1">
      <alignment horizontal="left"/>
    </xf>
    <xf numFmtId="0" fontId="11" fillId="2" borderId="0" xfId="0" applyFont="1" applyFill="1" applyBorder="1" applyAlignment="1" applyProtection="1">
      <alignment vertical="top"/>
    </xf>
    <xf numFmtId="168" fontId="6" fillId="0" borderId="3" xfId="0" applyNumberFormat="1" applyFont="1" applyBorder="1" applyAlignment="1" applyProtection="1">
      <alignment horizontal="center" wrapText="1"/>
    </xf>
    <xf numFmtId="165" fontId="6" fillId="0" borderId="3" xfId="0" applyNumberFormat="1" applyFont="1" applyBorder="1" applyAlignment="1" applyProtection="1">
      <alignment horizontal="center" wrapText="1"/>
    </xf>
    <xf numFmtId="49" fontId="6" fillId="0" borderId="3" xfId="0" applyNumberFormat="1" applyFont="1" applyBorder="1" applyAlignment="1" applyProtection="1">
      <alignment wrapText="1"/>
    </xf>
    <xf numFmtId="49" fontId="15" fillId="0" borderId="3" xfId="0" applyNumberFormat="1" applyFont="1" applyBorder="1" applyAlignment="1" applyProtection="1">
      <alignment horizontal="right" wrapText="1"/>
    </xf>
    <xf numFmtId="49" fontId="15" fillId="0" borderId="0" xfId="0" applyNumberFormat="1" applyFont="1" applyBorder="1" applyAlignment="1" applyProtection="1">
      <alignment horizontal="right" wrapText="1"/>
    </xf>
    <xf numFmtId="49" fontId="12" fillId="0" borderId="0" xfId="0" applyNumberFormat="1" applyFont="1" applyBorder="1" applyAlignment="1" applyProtection="1">
      <alignment horizontal="right" wrapText="1"/>
    </xf>
    <xf numFmtId="44" fontId="0" fillId="0" borderId="0" xfId="2" applyFont="1" applyBorder="1" applyAlignment="1" applyProtection="1">
      <alignment horizontal="left"/>
    </xf>
    <xf numFmtId="168" fontId="3" fillId="0" borderId="0" xfId="0" applyNumberFormat="1" applyFont="1" applyBorder="1" applyAlignment="1" applyProtection="1">
      <alignment horizontal="center" wrapText="1"/>
    </xf>
    <xf numFmtId="165" fontId="3" fillId="0" borderId="0" xfId="0" applyNumberFormat="1" applyFont="1" applyBorder="1" applyAlignment="1" applyProtection="1">
      <alignment horizontal="center" wrapText="1"/>
    </xf>
    <xf numFmtId="49" fontId="3" fillId="0" borderId="0" xfId="0" applyNumberFormat="1" applyFont="1" applyBorder="1" applyAlignment="1" applyProtection="1">
      <alignment horizontal="left" wrapText="1"/>
    </xf>
    <xf numFmtId="164" fontId="3" fillId="0" borderId="0" xfId="0" applyNumberFormat="1" applyFont="1" applyBorder="1" applyAlignment="1" applyProtection="1">
      <alignment horizontal="center" wrapText="1"/>
    </xf>
    <xf numFmtId="49" fontId="0" fillId="0" borderId="0" xfId="0" applyNumberFormat="1" applyFont="1" applyBorder="1" applyAlignment="1" applyProtection="1">
      <alignment horizontal="right"/>
    </xf>
    <xf numFmtId="44" fontId="6" fillId="0" borderId="0" xfId="0" applyNumberFormat="1" applyFont="1" applyBorder="1" applyAlignment="1" applyProtection="1">
      <alignment horizontal="left" wrapText="1"/>
    </xf>
    <xf numFmtId="167" fontId="15" fillId="0" borderId="0" xfId="0" applyNumberFormat="1" applyFont="1" applyFill="1" applyBorder="1" applyAlignment="1" applyProtection="1">
      <alignment horizontal="right"/>
    </xf>
    <xf numFmtId="167" fontId="15" fillId="0" borderId="9" xfId="0" applyNumberFormat="1" applyFont="1" applyFill="1" applyBorder="1" applyAlignment="1" applyProtection="1">
      <alignment horizontal="right"/>
    </xf>
    <xf numFmtId="167" fontId="14" fillId="0" borderId="0" xfId="0" applyNumberFormat="1" applyFont="1" applyFill="1" applyBorder="1" applyAlignment="1" applyProtection="1">
      <alignment horizontal="right"/>
    </xf>
    <xf numFmtId="44" fontId="26" fillId="0" borderId="0" xfId="2" applyFont="1" applyBorder="1" applyAlignment="1" applyProtection="1">
      <alignment horizontal="left"/>
    </xf>
    <xf numFmtId="44" fontId="15" fillId="0" borderId="0" xfId="2" applyNumberFormat="1" applyFont="1" applyFill="1" applyBorder="1" applyAlignment="1" applyProtection="1">
      <alignment horizontal="center"/>
    </xf>
    <xf numFmtId="0" fontId="8" fillId="0" borderId="0" xfId="0" applyFont="1" applyProtection="1"/>
    <xf numFmtId="0" fontId="0" fillId="0" borderId="0" xfId="0" applyProtection="1"/>
    <xf numFmtId="0" fontId="2" fillId="0" borderId="0" xfId="3" applyProtection="1"/>
    <xf numFmtId="0" fontId="1" fillId="0" borderId="0" xfId="3" applyFont="1" applyProtection="1"/>
    <xf numFmtId="0" fontId="5" fillId="0" borderId="1" xfId="0" applyFont="1" applyBorder="1" applyAlignment="1" applyProtection="1">
      <alignment wrapText="1"/>
      <protection locked="0"/>
    </xf>
    <xf numFmtId="14" fontId="5" fillId="0" borderId="1" xfId="0" applyNumberFormat="1" applyFont="1" applyBorder="1" applyAlignment="1" applyProtection="1">
      <alignment wrapText="1"/>
      <protection locked="0"/>
    </xf>
    <xf numFmtId="44" fontId="0" fillId="0" borderId="12" xfId="0" applyNumberFormat="1" applyFont="1" applyBorder="1" applyAlignment="1" applyProtection="1">
      <alignment horizontal="center"/>
      <protection locked="0"/>
    </xf>
    <xf numFmtId="44" fontId="0" fillId="0" borderId="4" xfId="0" applyNumberFormat="1" applyFont="1" applyBorder="1" applyAlignment="1" applyProtection="1">
      <alignment horizontal="center"/>
      <protection locked="0"/>
    </xf>
    <xf numFmtId="49" fontId="0" fillId="0" borderId="1" xfId="0" applyNumberFormat="1" applyBorder="1" applyProtection="1">
      <protection locked="0"/>
    </xf>
    <xf numFmtId="168" fontId="0" fillId="0" borderId="12" xfId="0" applyNumberFormat="1" applyFont="1" applyBorder="1" applyAlignment="1" applyProtection="1">
      <alignment horizontal="center" vertical="center"/>
      <protection locked="0"/>
    </xf>
    <xf numFmtId="49" fontId="3" fillId="0" borderId="0" xfId="0" applyNumberFormat="1" applyFont="1" applyBorder="1" applyAlignment="1" applyProtection="1">
      <alignment horizontal="center"/>
    </xf>
    <xf numFmtId="0" fontId="14" fillId="0" borderId="8" xfId="0" applyFont="1" applyBorder="1" applyAlignment="1" applyProtection="1">
      <alignment horizontal="center" vertical="center" wrapText="1"/>
    </xf>
    <xf numFmtId="0" fontId="14" fillId="0" borderId="12" xfId="0" applyFont="1" applyBorder="1" applyAlignment="1" applyProtection="1">
      <alignment horizontal="center" vertical="center" wrapText="1"/>
    </xf>
    <xf numFmtId="0" fontId="0" fillId="0" borderId="0" xfId="0" applyAlignment="1">
      <alignment wrapText="1"/>
    </xf>
    <xf numFmtId="0" fontId="0" fillId="0" borderId="0" xfId="0" applyBorder="1" applyAlignment="1">
      <alignment wrapText="1"/>
    </xf>
    <xf numFmtId="0" fontId="15" fillId="0" borderId="0" xfId="0" applyFont="1" applyBorder="1" applyAlignment="1" applyProtection="1">
      <alignment horizontal="right" wrapText="1"/>
    </xf>
    <xf numFmtId="49" fontId="0" fillId="0" borderId="4" xfId="0" applyNumberFormat="1" applyFont="1" applyBorder="1" applyAlignment="1" applyProtection="1">
      <alignment horizontal="center" wrapText="1"/>
      <protection locked="0"/>
    </xf>
    <xf numFmtId="3" fontId="0" fillId="0" borderId="10" xfId="1" applyNumberFormat="1" applyFont="1" applyBorder="1" applyAlignment="1" applyProtection="1">
      <alignment horizontal="center" wrapText="1"/>
      <protection locked="0"/>
    </xf>
    <xf numFmtId="49" fontId="0" fillId="0" borderId="4" xfId="0" applyNumberFormat="1" applyFont="1" applyBorder="1" applyAlignment="1" applyProtection="1">
      <alignment wrapText="1"/>
      <protection locked="0"/>
    </xf>
    <xf numFmtId="49" fontId="15" fillId="0" borderId="0" xfId="0" applyNumberFormat="1" applyFont="1" applyBorder="1" applyAlignment="1" applyProtection="1">
      <alignment horizontal="right" wrapText="1"/>
      <protection locked="0"/>
    </xf>
    <xf numFmtId="169" fontId="12" fillId="0" borderId="0" xfId="2" applyNumberFormat="1" applyFont="1" applyBorder="1" applyAlignment="1" applyProtection="1">
      <alignment horizontal="right" wrapText="1"/>
      <protection locked="0"/>
    </xf>
    <xf numFmtId="0" fontId="33" fillId="0" borderId="0" xfId="0" applyFont="1" applyAlignment="1">
      <alignment horizontal="center"/>
    </xf>
    <xf numFmtId="44" fontId="6" fillId="0" borderId="14" xfId="2" applyFont="1" applyBorder="1" applyAlignment="1" applyProtection="1">
      <alignment horizontal="center" wrapText="1"/>
    </xf>
    <xf numFmtId="44" fontId="6" fillId="0" borderId="15" xfId="2" applyFont="1" applyBorder="1" applyAlignment="1" applyProtection="1">
      <alignment horizontal="center" wrapText="1"/>
    </xf>
    <xf numFmtId="49" fontId="14" fillId="4" borderId="13" xfId="0" applyNumberFormat="1" applyFont="1" applyFill="1" applyBorder="1" applyAlignment="1" applyProtection="1">
      <alignment horizontal="center" vertical="center" wrapText="1"/>
    </xf>
    <xf numFmtId="49" fontId="14" fillId="4" borderId="24" xfId="0" applyNumberFormat="1" applyFont="1" applyFill="1" applyBorder="1" applyAlignment="1" applyProtection="1">
      <alignment horizontal="center" vertical="center" wrapText="1"/>
    </xf>
    <xf numFmtId="49" fontId="14" fillId="4" borderId="12" xfId="0" applyNumberFormat="1" applyFont="1" applyFill="1" applyBorder="1" applyAlignment="1" applyProtection="1">
      <alignment horizontal="center" vertical="center" wrapText="1"/>
    </xf>
    <xf numFmtId="49" fontId="8" fillId="0" borderId="11" xfId="0" applyNumberFormat="1" applyFont="1" applyBorder="1" applyAlignment="1" applyProtection="1">
      <alignment horizontal="center"/>
      <protection locked="0"/>
    </xf>
    <xf numFmtId="49" fontId="8" fillId="0" borderId="10" xfId="0" applyNumberFormat="1" applyFont="1" applyBorder="1" applyAlignment="1" applyProtection="1">
      <alignment horizontal="center"/>
      <protection locked="0"/>
    </xf>
    <xf numFmtId="49" fontId="0" fillId="0" borderId="5" xfId="0" applyNumberFormat="1" applyFont="1" applyBorder="1" applyAlignment="1" applyProtection="1">
      <alignment horizontal="left"/>
      <protection locked="0"/>
    </xf>
    <xf numFmtId="49" fontId="0" fillId="0" borderId="2" xfId="0" applyNumberFormat="1" applyFont="1" applyBorder="1" applyAlignment="1" applyProtection="1">
      <alignment horizontal="left"/>
      <protection locked="0"/>
    </xf>
    <xf numFmtId="49" fontId="0" fillId="0" borderId="6" xfId="0" applyNumberFormat="1" applyFont="1" applyBorder="1" applyAlignment="1" applyProtection="1">
      <alignment horizontal="left"/>
      <protection locked="0"/>
    </xf>
    <xf numFmtId="44" fontId="0" fillId="0" borderId="2" xfId="2" applyNumberFormat="1" applyFont="1" applyBorder="1" applyAlignment="1" applyProtection="1">
      <alignment horizontal="center" wrapText="1"/>
      <protection locked="0"/>
    </xf>
    <xf numFmtId="44" fontId="0" fillId="0" borderId="6" xfId="2" applyNumberFormat="1" applyFont="1" applyBorder="1" applyAlignment="1" applyProtection="1">
      <alignment horizontal="center" wrapText="1"/>
      <protection locked="0"/>
    </xf>
    <xf numFmtId="44" fontId="0" fillId="0" borderId="1" xfId="2" applyNumberFormat="1" applyFont="1" applyBorder="1" applyAlignment="1" applyProtection="1">
      <alignment horizontal="center" wrapText="1"/>
      <protection locked="0"/>
    </xf>
    <xf numFmtId="44" fontId="0" fillId="0" borderId="10" xfId="2" applyNumberFormat="1" applyFont="1" applyBorder="1" applyAlignment="1" applyProtection="1">
      <alignment horizontal="center" wrapText="1"/>
      <protection locked="0"/>
    </xf>
    <xf numFmtId="0" fontId="15" fillId="3" borderId="21" xfId="0" applyFont="1" applyFill="1" applyBorder="1" applyAlignment="1" applyProtection="1">
      <alignment horizontal="center"/>
    </xf>
    <xf numFmtId="0" fontId="15" fillId="3" borderId="22" xfId="0" applyFont="1" applyFill="1" applyBorder="1" applyAlignment="1" applyProtection="1">
      <alignment horizontal="center"/>
    </xf>
    <xf numFmtId="49" fontId="14" fillId="0" borderId="13" xfId="0" applyNumberFormat="1" applyFont="1" applyBorder="1" applyAlignment="1" applyProtection="1">
      <alignment horizontal="center" vertical="center" wrapText="1"/>
    </xf>
    <xf numFmtId="49" fontId="14" fillId="0" borderId="24" xfId="0" applyNumberFormat="1" applyFont="1" applyBorder="1" applyAlignment="1" applyProtection="1">
      <alignment horizontal="center" vertical="center" wrapText="1"/>
    </xf>
    <xf numFmtId="49" fontId="14" fillId="0" borderId="12" xfId="0" applyNumberFormat="1"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17" xfId="0" applyFont="1" applyBorder="1" applyAlignment="1" applyProtection="1">
      <alignment horizontal="center" vertical="center" wrapText="1"/>
    </xf>
    <xf numFmtId="0" fontId="14" fillId="0" borderId="4" xfId="0" applyFont="1" applyBorder="1" applyAlignment="1" applyProtection="1">
      <alignment horizontal="center" vertical="center" wrapText="1"/>
    </xf>
    <xf numFmtId="0" fontId="14" fillId="0" borderId="18" xfId="0" applyFont="1" applyBorder="1" applyAlignment="1" applyProtection="1">
      <alignment horizontal="center" vertical="center" wrapText="1"/>
    </xf>
    <xf numFmtId="49" fontId="14" fillId="0" borderId="4" xfId="0" applyNumberFormat="1" applyFont="1" applyBorder="1" applyAlignment="1" applyProtection="1">
      <alignment horizontal="center" vertical="center"/>
    </xf>
    <xf numFmtId="49" fontId="14" fillId="0" borderId="18" xfId="0" applyNumberFormat="1" applyFont="1" applyBorder="1" applyAlignment="1" applyProtection="1">
      <alignment horizontal="center" vertical="center"/>
    </xf>
    <xf numFmtId="49" fontId="14" fillId="0" borderId="30" xfId="0" applyNumberFormat="1" applyFont="1" applyBorder="1" applyAlignment="1" applyProtection="1">
      <alignment horizontal="center" vertical="center" wrapText="1"/>
    </xf>
    <xf numFmtId="49" fontId="14" fillId="0" borderId="5" xfId="0" applyNumberFormat="1" applyFont="1" applyBorder="1" applyAlignment="1" applyProtection="1">
      <alignment horizontal="center" vertical="center" wrapText="1"/>
    </xf>
    <xf numFmtId="49" fontId="14" fillId="0" borderId="19" xfId="0" applyNumberFormat="1" applyFont="1" applyBorder="1" applyAlignment="1" applyProtection="1">
      <alignment horizontal="center" vertical="center" wrapText="1"/>
    </xf>
    <xf numFmtId="0" fontId="13" fillId="2" borderId="25" xfId="0" applyFont="1" applyFill="1" applyBorder="1" applyAlignment="1" applyProtection="1">
      <alignment horizontal="center" vertical="center"/>
    </xf>
    <xf numFmtId="49" fontId="14" fillId="0" borderId="8" xfId="0" applyNumberFormat="1" applyFont="1" applyBorder="1" applyAlignment="1" applyProtection="1">
      <alignment horizontal="center" vertical="center" wrapText="1"/>
    </xf>
    <xf numFmtId="49" fontId="14" fillId="0" borderId="9" xfId="0" applyNumberFormat="1" applyFont="1" applyBorder="1" applyAlignment="1" applyProtection="1">
      <alignment horizontal="center" vertical="center" wrapText="1"/>
    </xf>
    <xf numFmtId="49" fontId="14" fillId="0" borderId="26" xfId="0" applyNumberFormat="1" applyFont="1" applyBorder="1" applyAlignment="1" applyProtection="1">
      <alignment horizontal="center" vertical="center" wrapText="1"/>
    </xf>
    <xf numFmtId="49" fontId="14" fillId="4" borderId="30" xfId="0" applyNumberFormat="1" applyFont="1" applyFill="1" applyBorder="1" applyAlignment="1" applyProtection="1">
      <alignment horizontal="center" vertical="center" wrapText="1"/>
    </xf>
    <xf numFmtId="0" fontId="14" fillId="0" borderId="32" xfId="0" applyFont="1" applyBorder="1" applyAlignment="1" applyProtection="1">
      <alignment horizontal="center" vertical="center" wrapText="1"/>
    </xf>
    <xf numFmtId="0" fontId="14" fillId="0" borderId="34" xfId="0" applyFont="1" applyBorder="1" applyAlignment="1" applyProtection="1">
      <alignment horizontal="center" vertical="center" wrapText="1"/>
    </xf>
    <xf numFmtId="0" fontId="14" fillId="0" borderId="36" xfId="0" applyFont="1" applyBorder="1" applyAlignment="1" applyProtection="1">
      <alignment horizontal="center" vertical="center" wrapText="1"/>
    </xf>
    <xf numFmtId="0" fontId="14" fillId="0" borderId="8" xfId="0" applyFont="1" applyBorder="1" applyAlignment="1" applyProtection="1">
      <alignment horizontal="center" vertical="center"/>
    </xf>
    <xf numFmtId="0" fontId="14" fillId="0" borderId="7" xfId="0" applyFont="1" applyBorder="1" applyAlignment="1" applyProtection="1">
      <alignment horizontal="center" vertical="center"/>
    </xf>
    <xf numFmtId="0" fontId="14" fillId="0" borderId="9" xfId="0" applyFont="1" applyBorder="1" applyAlignment="1" applyProtection="1">
      <alignment horizontal="center" vertical="center"/>
    </xf>
    <xf numFmtId="0" fontId="14" fillId="0" borderId="23" xfId="0" applyFont="1" applyBorder="1" applyAlignment="1" applyProtection="1">
      <alignment horizontal="center" vertical="center"/>
    </xf>
    <xf numFmtId="0" fontId="14" fillId="0" borderId="26" xfId="0" applyFont="1" applyBorder="1" applyAlignment="1" applyProtection="1">
      <alignment horizontal="center" vertical="center"/>
    </xf>
    <xf numFmtId="0" fontId="14" fillId="0" borderId="27" xfId="0" applyFont="1" applyBorder="1" applyAlignment="1" applyProtection="1">
      <alignment horizontal="center" vertical="center"/>
    </xf>
    <xf numFmtId="0" fontId="23" fillId="0" borderId="0" xfId="0" applyFont="1" applyAlignment="1" applyProtection="1">
      <alignment horizontal="center"/>
    </xf>
    <xf numFmtId="14" fontId="0" fillId="0" borderId="2" xfId="0" applyNumberFormat="1" applyFont="1" applyBorder="1" applyAlignment="1" applyProtection="1">
      <alignment horizontal="center"/>
      <protection locked="0"/>
    </xf>
    <xf numFmtId="49" fontId="25" fillId="0" borderId="2" xfId="0" applyNumberFormat="1" applyFont="1" applyBorder="1" applyAlignment="1" applyProtection="1">
      <alignment horizontal="center"/>
      <protection locked="0"/>
    </xf>
    <xf numFmtId="0" fontId="0" fillId="0" borderId="2" xfId="0" applyFont="1" applyBorder="1" applyAlignment="1" applyProtection="1">
      <alignment horizontal="center"/>
      <protection locked="0"/>
    </xf>
    <xf numFmtId="0" fontId="13" fillId="2" borderId="3" xfId="0" applyFont="1" applyFill="1" applyBorder="1" applyAlignment="1" applyProtection="1">
      <alignment horizontal="center" vertical="top"/>
    </xf>
    <xf numFmtId="49" fontId="0" fillId="0" borderId="2" xfId="0" applyNumberFormat="1" applyFont="1" applyBorder="1" applyAlignment="1" applyProtection="1">
      <alignment horizontal="center" wrapText="1"/>
      <protection locked="0"/>
    </xf>
    <xf numFmtId="14" fontId="0" fillId="0" borderId="1" xfId="0" applyNumberFormat="1" applyFont="1" applyBorder="1" applyAlignment="1" applyProtection="1">
      <alignment horizontal="center"/>
      <protection locked="0"/>
    </xf>
    <xf numFmtId="49" fontId="0" fillId="0" borderId="1" xfId="0" applyNumberFormat="1" applyFont="1" applyBorder="1" applyAlignment="1" applyProtection="1">
      <alignment horizontal="left" wrapText="1"/>
      <protection locked="0"/>
    </xf>
    <xf numFmtId="49" fontId="0" fillId="0" borderId="1" xfId="0" applyNumberFormat="1" applyFont="1" applyBorder="1" applyAlignment="1" applyProtection="1">
      <alignment horizontal="center"/>
      <protection locked="0"/>
    </xf>
    <xf numFmtId="49" fontId="0" fillId="0" borderId="2" xfId="0" applyNumberFormat="1" applyFont="1" applyBorder="1" applyAlignment="1" applyProtection="1">
      <alignment horizontal="center"/>
      <protection locked="0"/>
    </xf>
    <xf numFmtId="0" fontId="21" fillId="0" borderId="0" xfId="0" applyFont="1" applyAlignment="1" applyProtection="1">
      <alignment horizontal="center"/>
    </xf>
    <xf numFmtId="0" fontId="5" fillId="4" borderId="1" xfId="0" applyFont="1" applyFill="1" applyBorder="1" applyAlignment="1" applyProtection="1">
      <alignment horizontal="left" wrapText="1"/>
    </xf>
    <xf numFmtId="0" fontId="0" fillId="4" borderId="1" xfId="0" applyFont="1" applyFill="1" applyBorder="1" applyAlignment="1" applyProtection="1">
      <alignment horizontal="center"/>
    </xf>
    <xf numFmtId="165" fontId="0" fillId="0" borderId="0" xfId="0" applyNumberFormat="1" applyFont="1" applyBorder="1" applyAlignment="1" applyProtection="1">
      <alignment horizontal="center"/>
    </xf>
    <xf numFmtId="49" fontId="8" fillId="0" borderId="1" xfId="0" applyNumberFormat="1" applyFont="1" applyBorder="1" applyAlignment="1" applyProtection="1">
      <alignment horizontal="center"/>
      <protection locked="0"/>
    </xf>
    <xf numFmtId="0" fontId="15" fillId="0" borderId="0" xfId="0" applyFont="1" applyBorder="1" applyAlignment="1" applyProtection="1">
      <alignment horizontal="center" wrapText="1"/>
    </xf>
    <xf numFmtId="0" fontId="15" fillId="0" borderId="0" xfId="0" applyFont="1" applyBorder="1" applyAlignment="1" applyProtection="1">
      <alignment horizontal="left" wrapText="1"/>
    </xf>
    <xf numFmtId="44" fontId="0" fillId="0" borderId="3" xfId="2" applyNumberFormat="1" applyFont="1" applyBorder="1" applyAlignment="1" applyProtection="1">
      <alignment horizontal="center" wrapText="1"/>
      <protection locked="0"/>
    </xf>
    <xf numFmtId="44" fontId="0" fillId="0" borderId="7" xfId="2" applyNumberFormat="1" applyFont="1" applyBorder="1" applyAlignment="1" applyProtection="1">
      <alignment horizontal="center" wrapText="1"/>
      <protection locked="0"/>
    </xf>
    <xf numFmtId="0" fontId="5" fillId="0" borderId="0" xfId="0" applyFont="1" applyAlignment="1" applyProtection="1">
      <alignment horizontal="left" vertical="center" wrapText="1"/>
    </xf>
    <xf numFmtId="44" fontId="3" fillId="0" borderId="2" xfId="2" applyNumberFormat="1" applyFont="1" applyBorder="1" applyAlignment="1" applyProtection="1">
      <alignment horizontal="center"/>
    </xf>
    <xf numFmtId="44" fontId="15" fillId="0" borderId="28" xfId="2" applyNumberFormat="1" applyFont="1" applyFill="1" applyBorder="1" applyAlignment="1" applyProtection="1">
      <alignment horizontal="center"/>
    </xf>
    <xf numFmtId="44" fontId="15" fillId="0" borderId="29" xfId="2" applyNumberFormat="1" applyFont="1" applyFill="1" applyBorder="1" applyAlignment="1" applyProtection="1">
      <alignment horizontal="center"/>
    </xf>
    <xf numFmtId="44" fontId="0" fillId="0" borderId="2" xfId="2" applyNumberFormat="1" applyFont="1" applyBorder="1" applyAlignment="1" applyProtection="1">
      <alignment horizontal="center"/>
      <protection locked="0"/>
    </xf>
    <xf numFmtId="44" fontId="0" fillId="0" borderId="6" xfId="2" applyNumberFormat="1" applyFont="1" applyBorder="1" applyAlignment="1" applyProtection="1">
      <alignment horizontal="center"/>
      <protection locked="0"/>
    </xf>
    <xf numFmtId="0" fontId="5" fillId="0" borderId="1" xfId="0" applyFont="1" applyBorder="1" applyAlignment="1" applyProtection="1">
      <alignment horizontal="left" wrapText="1"/>
      <protection locked="0"/>
    </xf>
    <xf numFmtId="0" fontId="5" fillId="0" borderId="1" xfId="0" applyFont="1" applyBorder="1" applyAlignment="1" applyProtection="1">
      <alignment horizontal="center" wrapText="1"/>
      <protection locked="0"/>
    </xf>
    <xf numFmtId="0" fontId="5" fillId="0" borderId="0" xfId="0" applyFont="1" applyBorder="1" applyAlignment="1" applyProtection="1">
      <alignment horizontal="center"/>
    </xf>
    <xf numFmtId="0" fontId="31" fillId="0" borderId="1" xfId="0" applyFont="1" applyBorder="1" applyAlignment="1" applyProtection="1">
      <alignment horizontal="center" wrapText="1"/>
      <protection locked="0"/>
    </xf>
    <xf numFmtId="0" fontId="5" fillId="0" borderId="3" xfId="0" applyFont="1" applyBorder="1" applyAlignment="1" applyProtection="1">
      <alignment horizontal="center" wrapText="1"/>
    </xf>
    <xf numFmtId="44" fontId="12" fillId="0" borderId="28" xfId="2" applyNumberFormat="1" applyFont="1" applyBorder="1" applyAlignment="1" applyProtection="1">
      <alignment horizontal="center" wrapText="1"/>
    </xf>
    <xf numFmtId="44" fontId="12" fillId="0" borderId="29" xfId="2" applyNumberFormat="1" applyFont="1" applyBorder="1" applyAlignment="1" applyProtection="1">
      <alignment horizontal="center" wrapText="1"/>
    </xf>
    <xf numFmtId="44" fontId="3" fillId="0" borderId="1" xfId="2" applyNumberFormat="1" applyFont="1" applyBorder="1" applyAlignment="1" applyProtection="1">
      <alignment horizontal="center"/>
    </xf>
    <xf numFmtId="164" fontId="0" fillId="4" borderId="0" xfId="0" applyNumberFormat="1" applyFont="1" applyFill="1" applyBorder="1" applyAlignment="1" applyProtection="1">
      <alignment horizontal="left" wrapText="1"/>
    </xf>
    <xf numFmtId="44" fontId="0" fillId="0" borderId="3" xfId="2" applyNumberFormat="1" applyFont="1" applyBorder="1" applyAlignment="1" applyProtection="1">
      <alignment horizontal="center"/>
      <protection locked="0"/>
    </xf>
    <xf numFmtId="44" fontId="0" fillId="0" borderId="7" xfId="2" applyNumberFormat="1" applyFont="1" applyBorder="1" applyAlignment="1" applyProtection="1">
      <alignment horizontal="center"/>
      <protection locked="0"/>
    </xf>
    <xf numFmtId="49" fontId="0" fillId="0" borderId="5" xfId="0" applyNumberFormat="1" applyFont="1" applyBorder="1" applyAlignment="1" applyProtection="1">
      <alignment horizontal="center"/>
      <protection locked="0"/>
    </xf>
    <xf numFmtId="49" fontId="0" fillId="0" borderId="6" xfId="0" applyNumberFormat="1" applyFont="1" applyBorder="1" applyAlignment="1" applyProtection="1">
      <alignment horizontal="center"/>
      <protection locked="0"/>
    </xf>
    <xf numFmtId="44" fontId="0" fillId="0" borderId="1" xfId="2" applyNumberFormat="1" applyFont="1" applyBorder="1" applyAlignment="1" applyProtection="1">
      <alignment horizontal="center"/>
      <protection locked="0"/>
    </xf>
    <xf numFmtId="44" fontId="0" fillId="0" borderId="10" xfId="2" applyNumberFormat="1" applyFont="1" applyBorder="1" applyAlignment="1" applyProtection="1">
      <alignment horizontal="center"/>
      <protection locked="0"/>
    </xf>
    <xf numFmtId="0" fontId="14" fillId="0" borderId="31" xfId="0" applyFont="1" applyBorder="1" applyAlignment="1" applyProtection="1">
      <alignment horizontal="center" vertical="center" wrapText="1"/>
    </xf>
    <xf numFmtId="0" fontId="14" fillId="0" borderId="33" xfId="0" applyFont="1" applyBorder="1" applyAlignment="1" applyProtection="1">
      <alignment horizontal="center" vertical="center" wrapText="1"/>
    </xf>
    <xf numFmtId="0" fontId="14" fillId="0" borderId="35" xfId="0" applyFont="1" applyBorder="1" applyAlignment="1" applyProtection="1">
      <alignment horizontal="center" vertical="center" wrapText="1"/>
    </xf>
    <xf numFmtId="49" fontId="0" fillId="0" borderId="39" xfId="0" applyNumberFormat="1" applyFont="1" applyBorder="1" applyAlignment="1" applyProtection="1">
      <alignment horizontal="center"/>
      <protection locked="0"/>
    </xf>
    <xf numFmtId="49" fontId="0" fillId="0" borderId="22" xfId="0" applyNumberFormat="1" applyFont="1" applyBorder="1" applyAlignment="1" applyProtection="1">
      <alignment horizontal="center"/>
      <protection locked="0"/>
    </xf>
    <xf numFmtId="49" fontId="0" fillId="0" borderId="40" xfId="0" applyNumberFormat="1" applyFont="1" applyBorder="1" applyAlignment="1" applyProtection="1">
      <alignment horizontal="center"/>
      <protection locked="0"/>
    </xf>
    <xf numFmtId="0" fontId="14" fillId="0" borderId="8" xfId="0" applyFont="1" applyBorder="1" applyAlignment="1" applyProtection="1">
      <alignment horizontal="center" vertical="center" wrapText="1"/>
    </xf>
    <xf numFmtId="0" fontId="14" fillId="0" borderId="7"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4" fillId="0" borderId="23" xfId="0" applyFont="1" applyBorder="1" applyAlignment="1" applyProtection="1">
      <alignment horizontal="center" vertical="center" wrapText="1"/>
    </xf>
    <xf numFmtId="0" fontId="14" fillId="0" borderId="26" xfId="0" applyFont="1" applyBorder="1" applyAlignment="1" applyProtection="1">
      <alignment horizontal="center" vertical="center" wrapText="1"/>
    </xf>
    <xf numFmtId="0" fontId="14" fillId="0" borderId="27" xfId="0" applyFont="1" applyBorder="1" applyAlignment="1" applyProtection="1">
      <alignment horizontal="center" vertical="center" wrapText="1"/>
    </xf>
    <xf numFmtId="49" fontId="14" fillId="0" borderId="8" xfId="0" applyNumberFormat="1" applyFont="1" applyBorder="1" applyAlignment="1" applyProtection="1">
      <alignment horizontal="center" vertical="center"/>
    </xf>
    <xf numFmtId="49" fontId="14" fillId="0" borderId="3" xfId="0" applyNumberFormat="1" applyFont="1" applyBorder="1" applyAlignment="1" applyProtection="1">
      <alignment horizontal="center" vertical="center"/>
    </xf>
    <xf numFmtId="49" fontId="14" fillId="0" borderId="7" xfId="0" applyNumberFormat="1" applyFont="1" applyBorder="1" applyAlignment="1" applyProtection="1">
      <alignment horizontal="center" vertical="center"/>
    </xf>
    <xf numFmtId="49" fontId="14" fillId="0" borderId="9" xfId="0" applyNumberFormat="1" applyFont="1" applyBorder="1" applyAlignment="1" applyProtection="1">
      <alignment horizontal="center" vertical="center"/>
    </xf>
    <xf numFmtId="49" fontId="14" fillId="0" borderId="0" xfId="0" applyNumberFormat="1" applyFont="1" applyBorder="1" applyAlignment="1" applyProtection="1">
      <alignment horizontal="center" vertical="center"/>
    </xf>
    <xf numFmtId="49" fontId="14" fillId="0" borderId="23" xfId="0" applyNumberFormat="1" applyFont="1" applyBorder="1" applyAlignment="1" applyProtection="1">
      <alignment horizontal="center" vertical="center"/>
    </xf>
    <xf numFmtId="49" fontId="14" fillId="0" borderId="26" xfId="0" applyNumberFormat="1" applyFont="1" applyBorder="1" applyAlignment="1" applyProtection="1">
      <alignment horizontal="center" vertical="center"/>
    </xf>
    <xf numFmtId="49" fontId="14" fillId="0" borderId="25" xfId="0" applyNumberFormat="1" applyFont="1" applyBorder="1" applyAlignment="1" applyProtection="1">
      <alignment horizontal="center" vertical="center"/>
    </xf>
    <xf numFmtId="49" fontId="14" fillId="0" borderId="27" xfId="0" applyNumberFormat="1" applyFont="1" applyBorder="1" applyAlignment="1" applyProtection="1">
      <alignment horizontal="center" vertical="center"/>
    </xf>
    <xf numFmtId="165" fontId="30" fillId="0" borderId="0" xfId="0" applyNumberFormat="1" applyFont="1" applyBorder="1" applyAlignment="1" applyProtection="1">
      <alignment horizontal="center"/>
    </xf>
    <xf numFmtId="0" fontId="27" fillId="0" borderId="0" xfId="0" applyFont="1" applyAlignment="1" applyProtection="1">
      <alignment horizontal="center" vertical="center" wrapText="1"/>
    </xf>
    <xf numFmtId="49" fontId="0" fillId="0" borderId="11" xfId="0" applyNumberFormat="1" applyFont="1" applyBorder="1" applyAlignment="1" applyProtection="1">
      <alignment horizontal="left"/>
      <protection locked="0"/>
    </xf>
    <xf numFmtId="49" fontId="0" fillId="0" borderId="1" xfId="0" applyNumberFormat="1" applyFont="1" applyBorder="1" applyAlignment="1" applyProtection="1">
      <alignment horizontal="left"/>
      <protection locked="0"/>
    </xf>
    <xf numFmtId="49" fontId="0" fillId="0" borderId="10" xfId="0" applyNumberFormat="1" applyFont="1" applyBorder="1" applyAlignment="1" applyProtection="1">
      <alignment horizontal="left"/>
      <protection locked="0"/>
    </xf>
    <xf numFmtId="0" fontId="15" fillId="0" borderId="1" xfId="0" applyFont="1" applyBorder="1" applyAlignment="1" applyProtection="1">
      <alignment horizontal="left"/>
      <protection locked="0"/>
    </xf>
    <xf numFmtId="0" fontId="32" fillId="0" borderId="0" xfId="0" applyFont="1" applyAlignment="1" applyProtection="1">
      <alignment horizontal="center" wrapText="1"/>
    </xf>
    <xf numFmtId="0" fontId="15" fillId="3" borderId="1" xfId="0" applyFont="1" applyFill="1" applyBorder="1" applyAlignment="1">
      <alignment horizontal="center"/>
    </xf>
    <xf numFmtId="0" fontId="14" fillId="0" borderId="5" xfId="0" applyFont="1" applyBorder="1" applyAlignment="1" applyProtection="1">
      <alignment horizontal="center" wrapText="1"/>
    </xf>
    <xf numFmtId="0" fontId="14" fillId="0" borderId="2" xfId="0" applyFont="1" applyBorder="1" applyAlignment="1" applyProtection="1">
      <alignment horizontal="center" wrapText="1"/>
    </xf>
    <xf numFmtId="0" fontId="14" fillId="0" borderId="6" xfId="0" applyFont="1" applyBorder="1" applyAlignment="1" applyProtection="1">
      <alignment horizontal="center" wrapText="1"/>
    </xf>
    <xf numFmtId="49" fontId="0" fillId="0" borderId="1" xfId="0" applyNumberFormat="1" applyBorder="1" applyAlignment="1" applyProtection="1">
      <alignment horizontal="left" wrapText="1"/>
      <protection locked="0"/>
    </xf>
    <xf numFmtId="0" fontId="18" fillId="0" borderId="0" xfId="0" applyFont="1" applyBorder="1" applyAlignment="1" applyProtection="1">
      <alignment horizontal="center" vertical="center" wrapText="1"/>
    </xf>
    <xf numFmtId="168" fontId="14" fillId="0" borderId="5" xfId="0" applyNumberFormat="1" applyFont="1" applyBorder="1" applyAlignment="1" applyProtection="1">
      <alignment horizontal="center" vertical="center"/>
    </xf>
    <xf numFmtId="0" fontId="14" fillId="0" borderId="13" xfId="0" applyFont="1" applyBorder="1" applyAlignment="1" applyProtection="1">
      <alignment horizontal="center" vertical="center" wrapText="1"/>
    </xf>
    <xf numFmtId="0" fontId="14" fillId="0" borderId="12" xfId="0"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0" fillId="0" borderId="0" xfId="0" applyNumberFormat="1" applyFont="1" applyBorder="1" applyAlignment="1" applyProtection="1">
      <alignment horizontal="center"/>
    </xf>
  </cellXfs>
  <cellStyles count="4">
    <cellStyle name="Comma" xfId="1" builtinId="3"/>
    <cellStyle name="Currency" xfId="2" builtinId="4"/>
    <cellStyle name="Normal" xfId="0" builtinId="0"/>
    <cellStyle name="Normal 2" xfId="3"/>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9524</xdr:colOff>
      <xdr:row>0</xdr:row>
      <xdr:rowOff>0</xdr:rowOff>
    </xdr:from>
    <xdr:to>
      <xdr:col>1</xdr:col>
      <xdr:colOff>105548</xdr:colOff>
      <xdr:row>4</xdr:row>
      <xdr:rowOff>38099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4" y="0"/>
          <a:ext cx="1399044" cy="761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717256</xdr:colOff>
      <xdr:row>25</xdr:row>
      <xdr:rowOff>26483</xdr:rowOff>
    </xdr:from>
    <xdr:ext cx="184731" cy="1595117"/>
    <xdr:sp macro="" textlink="">
      <xdr:nvSpPr>
        <xdr:cNvPr id="2" name="Rectangle 1"/>
        <xdr:cNvSpPr/>
      </xdr:nvSpPr>
      <xdr:spPr>
        <a:xfrm rot="20317381">
          <a:off x="5279731" y="5665283"/>
          <a:ext cx="184731" cy="1595117"/>
        </a:xfrm>
        <a:prstGeom prst="rect">
          <a:avLst/>
        </a:prstGeom>
        <a:noFill/>
      </xdr:spPr>
      <xdr:txBody>
        <a:bodyPr wrap="none" lIns="91440" tIns="45720" rIns="91440" bIns="45720">
          <a:spAutoFit/>
        </a:bodyPr>
        <a:lstStyle/>
        <a:p>
          <a:pPr algn="ctr"/>
          <a:endParaRPr lang="en-US" sz="9600" b="1" cap="none" spc="50" baseline="0">
            <a:ln w="0"/>
            <a:solidFill>
              <a:schemeClr val="bg2"/>
            </a:solidFill>
            <a:effectLst>
              <a:innerShdw blurRad="63500" dist="50800" dir="13500000">
                <a:srgbClr val="000000">
                  <a:alpha val="50000"/>
                </a:srgbClr>
              </a:innerShdw>
            </a:effectLst>
          </a:endParaRPr>
        </a:p>
      </xdr:txBody>
    </xdr:sp>
    <xdr:clientData/>
  </xdr:oneCellAnchor>
  <mc:AlternateContent xmlns:mc="http://schemas.openxmlformats.org/markup-compatibility/2006">
    <mc:Choice xmlns:a14="http://schemas.microsoft.com/office/drawing/2010/main" Requires="a14">
      <xdr:twoCellAnchor editAs="oneCell">
        <xdr:from>
          <xdr:col>9</xdr:col>
          <xdr:colOff>1219200</xdr:colOff>
          <xdr:row>4</xdr:row>
          <xdr:rowOff>76200</xdr:rowOff>
        </xdr:from>
        <xdr:to>
          <xdr:col>10</xdr:col>
          <xdr:colOff>83820</xdr:colOff>
          <xdr:row>6</xdr:row>
          <xdr:rowOff>76200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4</xdr:row>
          <xdr:rowOff>68580</xdr:rowOff>
        </xdr:from>
        <xdr:to>
          <xdr:col>2</xdr:col>
          <xdr:colOff>708660</xdr:colOff>
          <xdr:row>6</xdr:row>
          <xdr:rowOff>68580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4</xdr:row>
          <xdr:rowOff>68580</xdr:rowOff>
        </xdr:from>
        <xdr:to>
          <xdr:col>4</xdr:col>
          <xdr:colOff>792480</xdr:colOff>
          <xdr:row>6</xdr:row>
          <xdr:rowOff>68580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xdr:row>
          <xdr:rowOff>83820</xdr:rowOff>
        </xdr:from>
        <xdr:to>
          <xdr:col>8</xdr:col>
          <xdr:colOff>335280</xdr:colOff>
          <xdr:row>6</xdr:row>
          <xdr:rowOff>83820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5</xdr:col>
      <xdr:colOff>193381</xdr:colOff>
      <xdr:row>17</xdr:row>
      <xdr:rowOff>142874</xdr:rowOff>
    </xdr:from>
    <xdr:ext cx="184731" cy="1595117"/>
    <xdr:sp macro="" textlink="">
      <xdr:nvSpPr>
        <xdr:cNvPr id="2" name="Rectangle 1"/>
        <xdr:cNvSpPr/>
      </xdr:nvSpPr>
      <xdr:spPr>
        <a:xfrm rot="20080089">
          <a:off x="3546181" y="4038599"/>
          <a:ext cx="184731" cy="1595117"/>
        </a:xfrm>
        <a:prstGeom prst="rect">
          <a:avLst/>
        </a:prstGeom>
        <a:noFill/>
      </xdr:spPr>
      <xdr:txBody>
        <a:bodyPr wrap="none" lIns="91440" tIns="45720" rIns="91440" bIns="45720">
          <a:spAutoFit/>
        </a:bodyPr>
        <a:lstStyle/>
        <a:p>
          <a:pPr algn="ctr"/>
          <a:endParaRPr lang="en-US" sz="9600" b="1" cap="none" spc="50" baseline="0">
            <a:ln w="0"/>
            <a:solidFill>
              <a:schemeClr val="bg2"/>
            </a:solidFill>
            <a:effectLst>
              <a:innerShdw blurRad="63500" dist="50800" dir="13500000">
                <a:srgbClr val="000000">
                  <a:alpha val="50000"/>
                </a:srgbClr>
              </a:inn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78"/>
  <sheetViews>
    <sheetView showGridLines="0" tabSelected="1" zoomScaleNormal="100" zoomScaleSheetLayoutView="100" workbookViewId="0">
      <selection activeCell="K31" sqref="K31:L32"/>
    </sheetView>
  </sheetViews>
  <sheetFormatPr defaultColWidth="8.88671875" defaultRowHeight="11.4" x14ac:dyDescent="0.2"/>
  <cols>
    <col min="1" max="1" width="19" style="49" customWidth="1"/>
    <col min="2" max="2" width="3.6640625" style="49" customWidth="1"/>
    <col min="3" max="3" width="11.6640625" style="49" customWidth="1"/>
    <col min="4" max="4" width="18.109375" style="49" customWidth="1"/>
    <col min="5" max="6" width="11.6640625" style="49" customWidth="1"/>
    <col min="7" max="7" width="7.88671875" style="49" bestFit="1" customWidth="1"/>
    <col min="8" max="8" width="16.88671875" style="49" customWidth="1"/>
    <col min="9" max="9" width="12.6640625" style="49" bestFit="1" customWidth="1"/>
    <col min="10" max="10" width="20.88671875" style="49" customWidth="1"/>
    <col min="11" max="11" width="17.109375" style="49" customWidth="1"/>
    <col min="12" max="12" width="3.6640625" style="49" customWidth="1"/>
    <col min="13" max="13" width="10.6640625" style="49" customWidth="1"/>
    <col min="14" max="14" width="11.109375" style="49" customWidth="1"/>
    <col min="15" max="15" width="14.33203125" style="49" customWidth="1"/>
    <col min="16" max="16" width="7.33203125" style="17" bestFit="1" customWidth="1"/>
    <col min="17" max="17" width="25.88671875" style="17" customWidth="1"/>
    <col min="18" max="18" width="2.109375" style="49" customWidth="1"/>
    <col min="19" max="19" width="2.6640625" style="49" hidden="1" customWidth="1"/>
    <col min="20" max="20" width="8.88671875" style="49" hidden="1" customWidth="1"/>
    <col min="21" max="16384" width="8.88671875" style="49"/>
  </cols>
  <sheetData>
    <row r="1" spans="1:20" ht="15.6" x14ac:dyDescent="0.3">
      <c r="A1" s="161" t="s">
        <v>4</v>
      </c>
      <c r="B1" s="161"/>
      <c r="C1" s="161"/>
      <c r="D1" s="161"/>
      <c r="E1" s="161"/>
      <c r="F1" s="161"/>
      <c r="G1" s="161"/>
      <c r="H1" s="161"/>
      <c r="I1" s="161"/>
      <c r="J1" s="161"/>
      <c r="K1" s="161"/>
      <c r="L1" s="161"/>
      <c r="M1" s="161"/>
      <c r="N1" s="161"/>
      <c r="O1" s="161"/>
      <c r="P1" s="10"/>
      <c r="Q1" s="10"/>
      <c r="R1" s="5"/>
    </row>
    <row r="2" spans="1:20" ht="15.6" x14ac:dyDescent="0.3">
      <c r="A2" s="161" t="s">
        <v>33</v>
      </c>
      <c r="B2" s="161"/>
      <c r="C2" s="161"/>
      <c r="D2" s="161"/>
      <c r="E2" s="161"/>
      <c r="F2" s="161"/>
      <c r="G2" s="161"/>
      <c r="H2" s="161"/>
      <c r="I2" s="161"/>
      <c r="J2" s="161"/>
      <c r="K2" s="161"/>
      <c r="L2" s="161"/>
      <c r="M2" s="161"/>
      <c r="N2" s="161"/>
      <c r="O2" s="161"/>
      <c r="P2" s="10"/>
      <c r="Q2" s="10"/>
      <c r="R2" s="5"/>
    </row>
    <row r="3" spans="1:20" ht="15.6" x14ac:dyDescent="0.3">
      <c r="A3" s="171" t="s">
        <v>24</v>
      </c>
      <c r="B3" s="171"/>
      <c r="C3" s="171"/>
      <c r="D3" s="171"/>
      <c r="E3" s="171"/>
      <c r="F3" s="171"/>
      <c r="G3" s="171"/>
      <c r="H3" s="171"/>
      <c r="I3" s="171"/>
      <c r="J3" s="171"/>
      <c r="K3" s="171"/>
      <c r="L3" s="171"/>
      <c r="M3" s="171"/>
      <c r="N3" s="171"/>
      <c r="O3" s="171"/>
      <c r="P3" s="10"/>
      <c r="Q3" s="10"/>
      <c r="R3" s="5"/>
    </row>
    <row r="4" spans="1:20" ht="10.5" customHeight="1" x14ac:dyDescent="0.3">
      <c r="A4" s="72"/>
      <c r="B4" s="72"/>
      <c r="C4" s="72"/>
      <c r="D4" s="72"/>
      <c r="E4" s="72"/>
      <c r="F4" s="72"/>
      <c r="G4" s="72"/>
      <c r="H4" s="72"/>
      <c r="I4" s="72"/>
      <c r="J4" s="72"/>
      <c r="K4" s="72"/>
      <c r="L4" s="72"/>
      <c r="M4" s="72"/>
      <c r="N4" s="72"/>
      <c r="O4" s="10"/>
      <c r="P4" s="10"/>
      <c r="Q4" s="5"/>
    </row>
    <row r="5" spans="1:20" ht="9" customHeight="1" x14ac:dyDescent="0.3">
      <c r="A5" s="72"/>
      <c r="B5" s="72"/>
      <c r="C5" s="72"/>
      <c r="D5" s="72"/>
      <c r="E5" s="72"/>
      <c r="F5" s="72"/>
      <c r="G5" s="72"/>
      <c r="H5" s="72"/>
      <c r="I5" s="72"/>
      <c r="J5" s="72"/>
      <c r="K5" s="72"/>
      <c r="L5" s="72"/>
      <c r="M5" s="72"/>
      <c r="N5" s="72"/>
      <c r="O5" s="10"/>
      <c r="P5" s="10"/>
      <c r="Q5" s="5"/>
    </row>
    <row r="6" spans="1:20" s="26" customFormat="1" ht="15.6" x14ac:dyDescent="0.25">
      <c r="B6" s="18"/>
      <c r="C6" s="73"/>
      <c r="D6" s="27" t="s">
        <v>16</v>
      </c>
      <c r="E6" s="74"/>
      <c r="F6" s="27" t="s">
        <v>17</v>
      </c>
      <c r="G6" s="18"/>
      <c r="H6" s="75"/>
      <c r="I6" s="176" t="s">
        <v>26</v>
      </c>
      <c r="J6" s="176"/>
      <c r="K6" s="177" t="s">
        <v>18</v>
      </c>
      <c r="L6" s="177"/>
      <c r="M6" s="177"/>
      <c r="N6" s="56"/>
      <c r="O6" s="18"/>
      <c r="P6" s="18"/>
    </row>
    <row r="7" spans="1:20" s="26" customFormat="1" ht="28.95" customHeight="1" x14ac:dyDescent="0.25">
      <c r="A7" s="18"/>
      <c r="B7" s="51"/>
      <c r="C7" s="18"/>
      <c r="D7" s="22"/>
      <c r="E7" s="18"/>
      <c r="F7" s="223" t="s">
        <v>135</v>
      </c>
      <c r="G7" s="223"/>
      <c r="H7" s="223"/>
      <c r="I7" s="223"/>
      <c r="J7" s="223"/>
      <c r="K7" s="18"/>
      <c r="L7" s="51"/>
      <c r="M7" s="55"/>
      <c r="N7" s="55"/>
      <c r="O7" s="18"/>
    </row>
    <row r="8" spans="1:20" ht="13.5" customHeight="1" x14ac:dyDescent="0.25">
      <c r="A8" s="50"/>
      <c r="F8" s="228" t="s">
        <v>125</v>
      </c>
      <c r="G8" s="228"/>
      <c r="H8" s="228"/>
      <c r="I8" s="228"/>
      <c r="J8" s="228"/>
      <c r="K8" s="50"/>
      <c r="L8" s="50"/>
      <c r="M8" s="15"/>
      <c r="N8" s="25"/>
      <c r="O8" s="50"/>
      <c r="P8" s="49"/>
      <c r="Q8" s="49"/>
    </row>
    <row r="9" spans="1:20" s="26" customFormat="1" ht="21" customHeight="1" x14ac:dyDescent="0.25">
      <c r="A9" s="27" t="s">
        <v>3</v>
      </c>
      <c r="B9" s="227"/>
      <c r="C9" s="227"/>
      <c r="D9" s="227"/>
      <c r="E9" s="227"/>
      <c r="F9" s="27"/>
      <c r="G9" s="27"/>
      <c r="H9" s="222"/>
      <c r="I9" s="222"/>
      <c r="J9" s="31" t="s">
        <v>39</v>
      </c>
      <c r="K9" s="175"/>
      <c r="L9" s="175"/>
      <c r="M9" s="175"/>
      <c r="N9" s="175"/>
    </row>
    <row r="10" spans="1:20" s="26" customFormat="1" ht="21" customHeight="1" x14ac:dyDescent="0.25">
      <c r="A10" s="31" t="s">
        <v>22</v>
      </c>
      <c r="B10" s="167"/>
      <c r="C10" s="167"/>
      <c r="D10" s="167"/>
      <c r="E10" s="167"/>
      <c r="F10" s="174"/>
      <c r="G10" s="174"/>
      <c r="H10" s="222"/>
      <c r="I10" s="222"/>
      <c r="J10" s="31" t="s">
        <v>0</v>
      </c>
      <c r="K10" s="170"/>
      <c r="L10" s="170"/>
      <c r="M10" s="170"/>
      <c r="N10" s="170"/>
      <c r="T10" s="18"/>
    </row>
    <row r="11" spans="1:20" s="26" customFormat="1" ht="21" customHeight="1" x14ac:dyDescent="0.25">
      <c r="A11" s="31" t="s">
        <v>23</v>
      </c>
      <c r="B11" s="162"/>
      <c r="C11" s="162"/>
      <c r="D11" s="162"/>
      <c r="E11" s="162"/>
      <c r="F11" s="174"/>
      <c r="G11" s="174"/>
      <c r="H11" s="76"/>
      <c r="I11" s="31"/>
      <c r="J11" s="31" t="s">
        <v>6</v>
      </c>
      <c r="K11" s="170"/>
      <c r="L11" s="170"/>
      <c r="M11" s="170"/>
      <c r="N11" s="170"/>
      <c r="T11" s="18"/>
    </row>
    <row r="12" spans="1:20" s="26" customFormat="1" ht="21" customHeight="1" x14ac:dyDescent="0.25">
      <c r="A12" s="31" t="s">
        <v>7</v>
      </c>
      <c r="B12" s="168"/>
      <c r="C12" s="168"/>
      <c r="D12" s="168"/>
      <c r="E12" s="168"/>
      <c r="F12" s="168"/>
      <c r="G12" s="168"/>
      <c r="H12" s="28"/>
      <c r="I12" s="31"/>
      <c r="J12" s="31" t="s">
        <v>5</v>
      </c>
      <c r="K12" s="166"/>
      <c r="L12" s="166"/>
      <c r="M12" s="166"/>
      <c r="N12" s="166"/>
      <c r="T12" s="77"/>
    </row>
    <row r="13" spans="1:20" s="26" customFormat="1" ht="21" customHeight="1" x14ac:dyDescent="0.25">
      <c r="A13" s="31"/>
      <c r="B13" s="168"/>
      <c r="C13" s="168"/>
      <c r="D13" s="168"/>
      <c r="E13" s="168"/>
      <c r="F13" s="168"/>
      <c r="G13" s="168"/>
      <c r="H13" s="28"/>
      <c r="I13" s="31"/>
      <c r="J13" s="31"/>
      <c r="K13" s="163"/>
      <c r="L13" s="163"/>
      <c r="M13" s="163"/>
      <c r="N13" s="163"/>
      <c r="T13" s="77"/>
    </row>
    <row r="14" spans="1:20" s="26" customFormat="1" ht="21" customHeight="1" x14ac:dyDescent="0.25">
      <c r="A14" s="31" t="s">
        <v>120</v>
      </c>
      <c r="B14" s="127"/>
      <c r="C14" s="127"/>
      <c r="D14" s="127"/>
      <c r="E14" s="127"/>
      <c r="F14" s="127"/>
      <c r="G14" s="127"/>
      <c r="H14" s="29"/>
      <c r="I14" s="31"/>
      <c r="J14" s="31" t="s">
        <v>9</v>
      </c>
      <c r="K14" s="164"/>
      <c r="L14" s="164"/>
      <c r="M14" s="164"/>
      <c r="N14" s="164"/>
    </row>
    <row r="15" spans="1:20" s="26" customFormat="1" ht="21" customHeight="1" x14ac:dyDescent="0.25">
      <c r="A15" s="31" t="s">
        <v>48</v>
      </c>
      <c r="B15" s="127"/>
      <c r="C15" s="127"/>
      <c r="D15" s="127"/>
      <c r="E15" s="127"/>
      <c r="F15" s="127"/>
      <c r="G15" s="127"/>
      <c r="H15" s="51"/>
      <c r="I15" s="31"/>
      <c r="J15" s="31" t="s">
        <v>15</v>
      </c>
      <c r="K15" s="170"/>
      <c r="L15" s="170"/>
      <c r="M15" s="170"/>
      <c r="N15" s="170"/>
    </row>
    <row r="16" spans="1:20" s="26" customFormat="1" ht="21" customHeight="1" x14ac:dyDescent="0.25">
      <c r="A16" s="51"/>
      <c r="B16" s="51"/>
      <c r="C16" s="51"/>
      <c r="D16" s="51"/>
      <c r="E16" s="51"/>
      <c r="F16" s="51"/>
      <c r="G16" s="51"/>
      <c r="H16" s="51"/>
      <c r="I16" s="31"/>
      <c r="J16" s="32"/>
      <c r="K16" s="165" t="s">
        <v>1</v>
      </c>
      <c r="L16" s="165"/>
      <c r="M16" s="165"/>
      <c r="N16" s="165"/>
      <c r="O16" s="18"/>
    </row>
    <row r="17" spans="1:18" ht="21" customHeight="1" x14ac:dyDescent="0.25">
      <c r="A17" s="64" t="s">
        <v>117</v>
      </c>
      <c r="B17" s="172"/>
      <c r="C17" s="172"/>
      <c r="D17" s="172"/>
      <c r="E17" s="172"/>
      <c r="F17" s="172"/>
      <c r="G17" s="172"/>
      <c r="H17" s="51"/>
      <c r="I17" s="32"/>
      <c r="J17" s="31" t="s">
        <v>10</v>
      </c>
      <c r="K17" s="169"/>
      <c r="L17" s="169"/>
      <c r="M17" s="169"/>
      <c r="N17" s="169"/>
      <c r="O17" s="78"/>
      <c r="P17" s="49"/>
      <c r="Q17" s="49"/>
    </row>
    <row r="18" spans="1:18" s="26" customFormat="1" ht="21" customHeight="1" x14ac:dyDescent="0.25">
      <c r="A18" s="65" t="s">
        <v>119</v>
      </c>
      <c r="B18" s="173"/>
      <c r="C18" s="173"/>
      <c r="D18" s="173"/>
      <c r="E18" s="173"/>
      <c r="F18" s="173"/>
      <c r="G18" s="173"/>
      <c r="H18" s="51"/>
      <c r="I18" s="31"/>
      <c r="J18" s="20"/>
      <c r="K18" s="165" t="s">
        <v>1</v>
      </c>
      <c r="L18" s="165"/>
      <c r="M18" s="165"/>
      <c r="N18" s="165"/>
      <c r="O18" s="78"/>
    </row>
    <row r="19" spans="1:18" s="20" customFormat="1" ht="18" customHeight="1" thickBot="1" x14ac:dyDescent="0.25">
      <c r="A19" s="7"/>
      <c r="K19" s="147"/>
      <c r="L19" s="147"/>
      <c r="M19" s="147"/>
      <c r="N19" s="147"/>
      <c r="O19" s="78"/>
    </row>
    <row r="20" spans="1:18" s="16" customFormat="1" ht="14.4" x14ac:dyDescent="0.25">
      <c r="A20" s="133" t="s">
        <v>11</v>
      </c>
      <c r="B20" s="134"/>
      <c r="C20" s="134"/>
      <c r="D20" s="134"/>
      <c r="E20" s="134"/>
      <c r="F20" s="134"/>
      <c r="G20" s="134"/>
      <c r="H20" s="134"/>
      <c r="I20" s="134"/>
      <c r="J20" s="134"/>
      <c r="K20" s="134"/>
      <c r="L20" s="134"/>
      <c r="M20" s="134"/>
      <c r="N20" s="134"/>
      <c r="O20" s="78"/>
      <c r="P20" s="19"/>
      <c r="Q20" s="14"/>
      <c r="R20" s="14"/>
    </row>
    <row r="21" spans="1:18" s="30" customFormat="1" ht="14.25" customHeight="1" x14ac:dyDescent="0.25">
      <c r="A21" s="138" t="s">
        <v>2</v>
      </c>
      <c r="B21" s="140" t="s">
        <v>113</v>
      </c>
      <c r="C21" s="140"/>
      <c r="D21" s="142" t="s">
        <v>21</v>
      </c>
      <c r="E21" s="142"/>
      <c r="F21" s="142"/>
      <c r="G21" s="135" t="s">
        <v>32</v>
      </c>
      <c r="H21" s="145" t="s">
        <v>35</v>
      </c>
      <c r="I21" s="148" t="s">
        <v>48</v>
      </c>
      <c r="J21" s="121" t="s">
        <v>118</v>
      </c>
      <c r="K21" s="155" t="s">
        <v>19</v>
      </c>
      <c r="L21" s="156"/>
      <c r="M21" s="62" t="s">
        <v>112</v>
      </c>
      <c r="N21" s="152" t="s">
        <v>29</v>
      </c>
      <c r="O21" s="78"/>
    </row>
    <row r="22" spans="1:18" s="30" customFormat="1" ht="14.25" customHeight="1" x14ac:dyDescent="0.25">
      <c r="A22" s="138"/>
      <c r="B22" s="140"/>
      <c r="C22" s="140"/>
      <c r="D22" s="142"/>
      <c r="E22" s="142"/>
      <c r="F22" s="142"/>
      <c r="G22" s="136"/>
      <c r="H22" s="145"/>
      <c r="I22" s="149"/>
      <c r="J22" s="122"/>
      <c r="K22" s="157"/>
      <c r="L22" s="158"/>
      <c r="M22" s="37" t="s">
        <v>27</v>
      </c>
      <c r="N22" s="153"/>
      <c r="O22" s="78"/>
    </row>
    <row r="23" spans="1:18" s="30" customFormat="1" ht="14.25" customHeight="1" x14ac:dyDescent="0.25">
      <c r="A23" s="138"/>
      <c r="B23" s="140"/>
      <c r="C23" s="140"/>
      <c r="D23" s="142"/>
      <c r="E23" s="142"/>
      <c r="F23" s="142"/>
      <c r="G23" s="136"/>
      <c r="H23" s="145"/>
      <c r="I23" s="149"/>
      <c r="J23" s="122"/>
      <c r="K23" s="157"/>
      <c r="L23" s="158"/>
      <c r="M23" s="37" t="s">
        <v>28</v>
      </c>
      <c r="N23" s="153"/>
    </row>
    <row r="24" spans="1:18" s="30" customFormat="1" ht="15" customHeight="1" thickBot="1" x14ac:dyDescent="0.3">
      <c r="A24" s="139"/>
      <c r="B24" s="141"/>
      <c r="C24" s="141"/>
      <c r="D24" s="143"/>
      <c r="E24" s="143"/>
      <c r="F24" s="143"/>
      <c r="G24" s="144"/>
      <c r="H24" s="146"/>
      <c r="I24" s="150"/>
      <c r="J24" s="151"/>
      <c r="K24" s="159"/>
      <c r="L24" s="160"/>
      <c r="M24" s="40"/>
      <c r="N24" s="154"/>
      <c r="O24" s="26"/>
    </row>
    <row r="25" spans="1:18" s="2" customFormat="1" ht="15" customHeight="1" x14ac:dyDescent="0.25">
      <c r="A25" s="33"/>
      <c r="B25" s="124"/>
      <c r="C25" s="125"/>
      <c r="D25" s="224"/>
      <c r="E25" s="225"/>
      <c r="F25" s="226"/>
      <c r="G25" s="34"/>
      <c r="H25" s="66"/>
      <c r="I25" s="68"/>
      <c r="J25" s="69"/>
      <c r="K25" s="131"/>
      <c r="L25" s="132"/>
      <c r="M25" s="34"/>
      <c r="N25" s="103"/>
    </row>
    <row r="26" spans="1:18" s="2" customFormat="1" ht="15" customHeight="1" x14ac:dyDescent="0.25">
      <c r="A26" s="21"/>
      <c r="B26" s="124"/>
      <c r="C26" s="125"/>
      <c r="D26" s="126"/>
      <c r="E26" s="127"/>
      <c r="F26" s="128"/>
      <c r="G26" s="34"/>
      <c r="H26" s="67"/>
      <c r="I26" s="70"/>
      <c r="J26" s="71"/>
      <c r="K26" s="129"/>
      <c r="L26" s="130"/>
      <c r="M26" s="34"/>
      <c r="N26" s="104"/>
    </row>
    <row r="27" spans="1:18" s="2" customFormat="1" ht="15" customHeight="1" x14ac:dyDescent="0.25">
      <c r="A27" s="21"/>
      <c r="B27" s="124"/>
      <c r="C27" s="125"/>
      <c r="D27" s="126"/>
      <c r="E27" s="127"/>
      <c r="F27" s="128"/>
      <c r="G27" s="34"/>
      <c r="H27" s="67"/>
      <c r="I27" s="70"/>
      <c r="J27" s="71"/>
      <c r="K27" s="129"/>
      <c r="L27" s="130"/>
      <c r="M27" s="34"/>
      <c r="N27" s="104"/>
    </row>
    <row r="28" spans="1:18" s="2" customFormat="1" ht="15" customHeight="1" x14ac:dyDescent="0.25">
      <c r="A28" s="21"/>
      <c r="B28" s="124"/>
      <c r="C28" s="125"/>
      <c r="D28" s="126"/>
      <c r="E28" s="127"/>
      <c r="F28" s="128"/>
      <c r="G28" s="34"/>
      <c r="H28" s="67"/>
      <c r="I28" s="70"/>
      <c r="J28" s="71"/>
      <c r="K28" s="129"/>
      <c r="L28" s="130"/>
      <c r="M28" s="34"/>
      <c r="N28" s="104"/>
    </row>
    <row r="29" spans="1:18" s="2" customFormat="1" ht="15" customHeight="1" x14ac:dyDescent="0.25">
      <c r="A29" s="21"/>
      <c r="B29" s="124"/>
      <c r="C29" s="125"/>
      <c r="D29" s="126"/>
      <c r="E29" s="127"/>
      <c r="F29" s="128"/>
      <c r="G29" s="34"/>
      <c r="H29" s="67"/>
      <c r="I29" s="70"/>
      <c r="J29" s="71"/>
      <c r="K29" s="129"/>
      <c r="L29" s="130"/>
      <c r="M29" s="34"/>
      <c r="N29" s="104"/>
    </row>
    <row r="30" spans="1:18" s="2" customFormat="1" ht="15" customHeight="1" x14ac:dyDescent="0.25">
      <c r="A30" s="21"/>
      <c r="B30" s="124"/>
      <c r="C30" s="125"/>
      <c r="D30" s="126"/>
      <c r="E30" s="127"/>
      <c r="F30" s="128"/>
      <c r="G30" s="34"/>
      <c r="H30" s="67"/>
      <c r="I30" s="70"/>
      <c r="J30" s="71"/>
      <c r="K30" s="129"/>
      <c r="L30" s="130"/>
      <c r="M30" s="34"/>
      <c r="N30" s="104"/>
    </row>
    <row r="31" spans="1:18" s="2" customFormat="1" ht="15" customHeight="1" x14ac:dyDescent="0.25">
      <c r="A31" s="21"/>
      <c r="B31" s="124"/>
      <c r="C31" s="125"/>
      <c r="D31" s="126"/>
      <c r="E31" s="127"/>
      <c r="F31" s="128"/>
      <c r="G31" s="34"/>
      <c r="H31" s="67"/>
      <c r="I31" s="70"/>
      <c r="J31" s="71"/>
      <c r="K31" s="129"/>
      <c r="L31" s="130"/>
      <c r="M31" s="34"/>
      <c r="N31" s="104"/>
    </row>
    <row r="32" spans="1:18" s="2" customFormat="1" ht="15" customHeight="1" x14ac:dyDescent="0.25">
      <c r="A32" s="21"/>
      <c r="B32" s="124"/>
      <c r="C32" s="125"/>
      <c r="D32" s="126"/>
      <c r="E32" s="127"/>
      <c r="F32" s="128"/>
      <c r="G32" s="34"/>
      <c r="H32" s="67"/>
      <c r="I32" s="70"/>
      <c r="J32" s="71"/>
      <c r="K32" s="129"/>
      <c r="L32" s="130"/>
      <c r="M32" s="34"/>
      <c r="N32" s="104"/>
    </row>
    <row r="33" spans="1:22" s="2" customFormat="1" ht="15" customHeight="1" x14ac:dyDescent="0.25">
      <c r="A33" s="21"/>
      <c r="B33" s="124"/>
      <c r="C33" s="125"/>
      <c r="D33" s="126"/>
      <c r="E33" s="127"/>
      <c r="F33" s="128"/>
      <c r="G33" s="34"/>
      <c r="H33" s="67"/>
      <c r="I33" s="70"/>
      <c r="J33" s="71"/>
      <c r="K33" s="129"/>
      <c r="L33" s="130"/>
      <c r="M33" s="34"/>
      <c r="N33" s="104"/>
    </row>
    <row r="34" spans="1:22" s="2" customFormat="1" ht="15" customHeight="1" x14ac:dyDescent="0.25">
      <c r="A34" s="21"/>
      <c r="B34" s="124"/>
      <c r="C34" s="125"/>
      <c r="D34" s="126"/>
      <c r="E34" s="127"/>
      <c r="F34" s="128"/>
      <c r="G34" s="34"/>
      <c r="H34" s="67"/>
      <c r="I34" s="70"/>
      <c r="J34" s="71"/>
      <c r="K34" s="129"/>
      <c r="L34" s="130"/>
      <c r="M34" s="34"/>
      <c r="N34" s="104"/>
    </row>
    <row r="35" spans="1:22" s="2" customFormat="1" ht="15" customHeight="1" thickBot="1" x14ac:dyDescent="0.3">
      <c r="A35" s="21"/>
      <c r="B35" s="124"/>
      <c r="C35" s="125"/>
      <c r="D35" s="126"/>
      <c r="E35" s="127"/>
      <c r="F35" s="128"/>
      <c r="G35" s="34"/>
      <c r="H35" s="67"/>
      <c r="I35" s="70"/>
      <c r="J35" s="71"/>
      <c r="K35" s="178"/>
      <c r="L35" s="179"/>
      <c r="M35" s="58"/>
      <c r="N35" s="104"/>
    </row>
    <row r="36" spans="1:22" s="2" customFormat="1" ht="20.25" customHeight="1" thickBot="1" x14ac:dyDescent="0.3">
      <c r="A36" s="79"/>
      <c r="B36" s="80"/>
      <c r="C36" s="80"/>
      <c r="D36" s="80"/>
      <c r="E36" s="81"/>
      <c r="H36" s="82" t="s">
        <v>20</v>
      </c>
      <c r="I36" s="83"/>
      <c r="J36" s="84"/>
      <c r="K36" s="119">
        <f>SUM(K25:L35)</f>
        <v>0</v>
      </c>
      <c r="L36" s="120"/>
      <c r="M36" s="84"/>
      <c r="N36" s="85"/>
    </row>
    <row r="37" spans="1:22" s="16" customFormat="1" ht="14.4" x14ac:dyDescent="0.25">
      <c r="A37" s="133" t="s">
        <v>122</v>
      </c>
      <c r="B37" s="134"/>
      <c r="C37" s="134"/>
      <c r="D37" s="134"/>
      <c r="E37" s="134"/>
      <c r="F37" s="134"/>
      <c r="G37" s="134"/>
      <c r="H37" s="134"/>
      <c r="I37" s="134"/>
      <c r="J37" s="134"/>
      <c r="K37" s="134"/>
      <c r="L37" s="134"/>
      <c r="M37" s="134"/>
      <c r="N37" s="134"/>
      <c r="O37" s="2"/>
      <c r="P37" s="19"/>
      <c r="Q37" s="14"/>
      <c r="R37" s="14"/>
    </row>
    <row r="38" spans="1:22" s="24" customFormat="1" ht="14.25" customHeight="1" x14ac:dyDescent="0.25">
      <c r="A38" s="201" t="s">
        <v>2</v>
      </c>
      <c r="B38" s="207" t="s">
        <v>37</v>
      </c>
      <c r="C38" s="208"/>
      <c r="D38" s="213" t="s">
        <v>21</v>
      </c>
      <c r="E38" s="214"/>
      <c r="F38" s="214"/>
      <c r="G38" s="214"/>
      <c r="H38" s="215"/>
      <c r="I38" s="135" t="s">
        <v>48</v>
      </c>
      <c r="J38" s="121" t="s">
        <v>111</v>
      </c>
      <c r="K38" s="155" t="s">
        <v>19</v>
      </c>
      <c r="L38" s="156"/>
      <c r="M38" s="62" t="s">
        <v>112</v>
      </c>
      <c r="N38" s="152" t="s">
        <v>29</v>
      </c>
      <c r="O38" s="2"/>
    </row>
    <row r="39" spans="1:22" s="24" customFormat="1" ht="14.25" customHeight="1" x14ac:dyDescent="0.25">
      <c r="A39" s="202"/>
      <c r="B39" s="209"/>
      <c r="C39" s="210"/>
      <c r="D39" s="216"/>
      <c r="E39" s="217"/>
      <c r="F39" s="217"/>
      <c r="G39" s="217"/>
      <c r="H39" s="218"/>
      <c r="I39" s="136"/>
      <c r="J39" s="122"/>
      <c r="K39" s="157"/>
      <c r="L39" s="158"/>
      <c r="M39" s="37" t="s">
        <v>27</v>
      </c>
      <c r="N39" s="153"/>
      <c r="O39" s="2"/>
    </row>
    <row r="40" spans="1:22" s="24" customFormat="1" ht="14.25" customHeight="1" x14ac:dyDescent="0.25">
      <c r="A40" s="202"/>
      <c r="B40" s="209"/>
      <c r="C40" s="210"/>
      <c r="D40" s="216"/>
      <c r="E40" s="217"/>
      <c r="F40" s="217"/>
      <c r="G40" s="217"/>
      <c r="H40" s="218"/>
      <c r="I40" s="137"/>
      <c r="J40" s="123"/>
      <c r="K40" s="157"/>
      <c r="L40" s="158"/>
      <c r="M40" s="37" t="s">
        <v>28</v>
      </c>
      <c r="N40" s="153"/>
    </row>
    <row r="41" spans="1:22" s="24" customFormat="1" ht="14.25" customHeight="1" thickBot="1" x14ac:dyDescent="0.3">
      <c r="A41" s="203"/>
      <c r="B41" s="211"/>
      <c r="C41" s="212"/>
      <c r="D41" s="219"/>
      <c r="E41" s="220"/>
      <c r="F41" s="220"/>
      <c r="G41" s="220"/>
      <c r="H41" s="221"/>
      <c r="I41" s="52"/>
      <c r="J41" s="63"/>
      <c r="K41" s="159"/>
      <c r="L41" s="160"/>
      <c r="M41" s="40"/>
      <c r="N41" s="154"/>
    </row>
    <row r="42" spans="1:22" s="2" customFormat="1" ht="15" customHeight="1" x14ac:dyDescent="0.25">
      <c r="A42" s="33"/>
      <c r="B42" s="124"/>
      <c r="C42" s="125"/>
      <c r="D42" s="204"/>
      <c r="E42" s="205"/>
      <c r="F42" s="205"/>
      <c r="G42" s="205"/>
      <c r="H42" s="206"/>
      <c r="I42" s="68"/>
      <c r="J42" s="69"/>
      <c r="K42" s="199"/>
      <c r="L42" s="200"/>
      <c r="M42" s="34"/>
      <c r="N42" s="103"/>
    </row>
    <row r="43" spans="1:22" s="2" customFormat="1" ht="15" customHeight="1" x14ac:dyDescent="0.25">
      <c r="A43" s="21"/>
      <c r="B43" s="124"/>
      <c r="C43" s="125"/>
      <c r="D43" s="197"/>
      <c r="E43" s="170"/>
      <c r="F43" s="170"/>
      <c r="G43" s="170"/>
      <c r="H43" s="198"/>
      <c r="I43" s="70"/>
      <c r="J43" s="71"/>
      <c r="K43" s="184"/>
      <c r="L43" s="185"/>
      <c r="M43" s="34"/>
      <c r="N43" s="104"/>
      <c r="V43" s="39"/>
    </row>
    <row r="44" spans="1:22" s="2" customFormat="1" ht="15" customHeight="1" x14ac:dyDescent="0.25">
      <c r="A44" s="21"/>
      <c r="B44" s="124"/>
      <c r="C44" s="125"/>
      <c r="D44" s="197"/>
      <c r="E44" s="170"/>
      <c r="F44" s="170"/>
      <c r="G44" s="170"/>
      <c r="H44" s="198"/>
      <c r="I44" s="70"/>
      <c r="J44" s="71"/>
      <c r="K44" s="184"/>
      <c r="L44" s="185"/>
      <c r="M44" s="34"/>
      <c r="N44" s="104"/>
    </row>
    <row r="45" spans="1:22" s="2" customFormat="1" ht="15" customHeight="1" x14ac:dyDescent="0.25">
      <c r="A45" s="21"/>
      <c r="B45" s="124"/>
      <c r="C45" s="125"/>
      <c r="D45" s="197"/>
      <c r="E45" s="170"/>
      <c r="F45" s="170"/>
      <c r="G45" s="170"/>
      <c r="H45" s="198"/>
      <c r="I45" s="70"/>
      <c r="J45" s="71"/>
      <c r="K45" s="184"/>
      <c r="L45" s="185"/>
      <c r="M45" s="34"/>
      <c r="N45" s="104"/>
    </row>
    <row r="46" spans="1:22" s="2" customFormat="1" ht="15" customHeight="1" x14ac:dyDescent="0.25">
      <c r="A46" s="21"/>
      <c r="B46" s="124"/>
      <c r="C46" s="125"/>
      <c r="D46" s="197"/>
      <c r="E46" s="170"/>
      <c r="F46" s="170"/>
      <c r="G46" s="170"/>
      <c r="H46" s="198"/>
      <c r="I46" s="70"/>
      <c r="J46" s="71"/>
      <c r="K46" s="184"/>
      <c r="L46" s="185"/>
      <c r="M46" s="34"/>
      <c r="N46" s="104"/>
    </row>
    <row r="47" spans="1:22" s="2" customFormat="1" ht="15" customHeight="1" x14ac:dyDescent="0.25">
      <c r="A47" s="21"/>
      <c r="B47" s="124"/>
      <c r="C47" s="125"/>
      <c r="D47" s="197"/>
      <c r="E47" s="170"/>
      <c r="F47" s="170"/>
      <c r="G47" s="170"/>
      <c r="H47" s="198"/>
      <c r="I47" s="70"/>
      <c r="J47" s="71"/>
      <c r="K47" s="184"/>
      <c r="L47" s="185"/>
      <c r="M47" s="34"/>
      <c r="N47" s="104"/>
    </row>
    <row r="48" spans="1:22" s="2" customFormat="1" ht="15" customHeight="1" x14ac:dyDescent="0.25">
      <c r="A48" s="21"/>
      <c r="B48" s="124"/>
      <c r="C48" s="125"/>
      <c r="D48" s="197"/>
      <c r="E48" s="170"/>
      <c r="F48" s="170"/>
      <c r="G48" s="170"/>
      <c r="H48" s="198"/>
      <c r="I48" s="70"/>
      <c r="J48" s="71"/>
      <c r="K48" s="184"/>
      <c r="L48" s="185"/>
      <c r="M48" s="34"/>
      <c r="N48" s="104"/>
    </row>
    <row r="49" spans="1:18" s="2" customFormat="1" ht="15" customHeight="1" x14ac:dyDescent="0.25">
      <c r="A49" s="21"/>
      <c r="B49" s="124"/>
      <c r="C49" s="125"/>
      <c r="D49" s="197"/>
      <c r="E49" s="170"/>
      <c r="F49" s="170"/>
      <c r="G49" s="170"/>
      <c r="H49" s="198"/>
      <c r="I49" s="70"/>
      <c r="J49" s="71"/>
      <c r="K49" s="184"/>
      <c r="L49" s="185"/>
      <c r="M49" s="34"/>
      <c r="N49" s="104"/>
    </row>
    <row r="50" spans="1:18" s="2" customFormat="1" ht="15" customHeight="1" x14ac:dyDescent="0.25">
      <c r="A50" s="21"/>
      <c r="B50" s="124"/>
      <c r="C50" s="125"/>
      <c r="D50" s="197"/>
      <c r="E50" s="170"/>
      <c r="F50" s="170"/>
      <c r="G50" s="170"/>
      <c r="H50" s="198"/>
      <c r="I50" s="70"/>
      <c r="J50" s="71"/>
      <c r="K50" s="184"/>
      <c r="L50" s="185"/>
      <c r="M50" s="34"/>
      <c r="N50" s="104"/>
    </row>
    <row r="51" spans="1:18" s="2" customFormat="1" ht="15" customHeight="1" x14ac:dyDescent="0.25">
      <c r="A51" s="21"/>
      <c r="B51" s="124"/>
      <c r="C51" s="125"/>
      <c r="D51" s="197"/>
      <c r="E51" s="170"/>
      <c r="F51" s="170"/>
      <c r="G51" s="170"/>
      <c r="H51" s="198"/>
      <c r="I51" s="70"/>
      <c r="J51" s="71"/>
      <c r="K51" s="184"/>
      <c r="L51" s="185"/>
      <c r="M51" s="34"/>
      <c r="N51" s="104"/>
    </row>
    <row r="52" spans="1:18" s="2" customFormat="1" ht="15" customHeight="1" thickBot="1" x14ac:dyDescent="0.3">
      <c r="A52" s="21"/>
      <c r="B52" s="124"/>
      <c r="C52" s="125"/>
      <c r="D52" s="197"/>
      <c r="E52" s="170"/>
      <c r="F52" s="170"/>
      <c r="G52" s="170"/>
      <c r="H52" s="198"/>
      <c r="I52" s="70"/>
      <c r="J52" s="71"/>
      <c r="K52" s="195"/>
      <c r="L52" s="196"/>
      <c r="M52" s="34"/>
      <c r="N52" s="104"/>
    </row>
    <row r="53" spans="1:18" s="1" customFormat="1" ht="20.25" customHeight="1" thickBot="1" x14ac:dyDescent="0.3">
      <c r="A53" s="86"/>
      <c r="B53" s="87"/>
      <c r="C53" s="87"/>
      <c r="D53" s="87"/>
      <c r="E53" s="88"/>
      <c r="F53" s="85"/>
      <c r="G53" s="85"/>
      <c r="I53" s="83"/>
      <c r="J53" s="83" t="s">
        <v>20</v>
      </c>
      <c r="K53" s="191">
        <f>SUM(K42:L52)</f>
        <v>0</v>
      </c>
      <c r="L53" s="192"/>
      <c r="M53" s="84"/>
      <c r="N53" s="85"/>
      <c r="O53" s="7"/>
      <c r="P53" s="11"/>
    </row>
    <row r="54" spans="1:18" s="1" customFormat="1" ht="4.5" customHeight="1" x14ac:dyDescent="0.25">
      <c r="A54" s="89"/>
      <c r="B54" s="87"/>
      <c r="C54" s="87"/>
      <c r="D54" s="87"/>
      <c r="E54" s="88"/>
      <c r="F54" s="90"/>
      <c r="G54" s="22"/>
      <c r="I54" s="22"/>
      <c r="J54" s="60"/>
      <c r="K54" s="42"/>
      <c r="L54" s="91"/>
    </row>
    <row r="55" spans="1:18" s="1" customFormat="1" ht="13.2" x14ac:dyDescent="0.25">
      <c r="A55" s="89"/>
      <c r="B55" s="87"/>
      <c r="C55" s="87"/>
      <c r="D55" s="87"/>
      <c r="E55" s="88"/>
      <c r="F55" s="90"/>
      <c r="G55" s="22"/>
      <c r="I55" s="92"/>
      <c r="J55" s="93" t="s">
        <v>12</v>
      </c>
      <c r="K55" s="193">
        <f>K36</f>
        <v>0</v>
      </c>
      <c r="L55" s="193"/>
      <c r="M55" s="92"/>
      <c r="N55" s="38"/>
    </row>
    <row r="56" spans="1:18" s="1" customFormat="1" ht="13.2" x14ac:dyDescent="0.25">
      <c r="A56" s="194" t="s">
        <v>116</v>
      </c>
      <c r="B56" s="194"/>
      <c r="C56" s="194"/>
      <c r="D56" s="87"/>
      <c r="E56" s="88"/>
      <c r="F56" s="90"/>
      <c r="G56" s="22"/>
      <c r="I56" s="92"/>
      <c r="J56" s="93" t="s">
        <v>13</v>
      </c>
      <c r="K56" s="181">
        <f>SUM(K53)</f>
        <v>0</v>
      </c>
      <c r="L56" s="181"/>
      <c r="M56" s="92"/>
      <c r="N56" s="38"/>
    </row>
    <row r="57" spans="1:18" s="1" customFormat="1" ht="13.2" x14ac:dyDescent="0.25">
      <c r="A57" s="89"/>
      <c r="B57" s="87"/>
      <c r="C57" s="87"/>
      <c r="D57" s="87"/>
      <c r="E57" s="88"/>
      <c r="F57" s="90"/>
      <c r="G57" s="22"/>
      <c r="I57" s="92"/>
      <c r="J57" s="93" t="s">
        <v>30</v>
      </c>
      <c r="K57" s="181">
        <f>SUM('SAP TR PAGE 2'!H31)</f>
        <v>0</v>
      </c>
      <c r="L57" s="181"/>
      <c r="M57" s="92"/>
      <c r="N57" s="38"/>
    </row>
    <row r="58" spans="1:18" s="1" customFormat="1" ht="4.5" customHeight="1" thickBot="1" x14ac:dyDescent="0.3">
      <c r="A58" s="89"/>
      <c r="B58" s="87"/>
      <c r="C58" s="87"/>
      <c r="D58" s="87"/>
      <c r="E58" s="88"/>
      <c r="F58" s="90"/>
      <c r="G58" s="22"/>
      <c r="I58" s="22"/>
      <c r="J58" s="60"/>
      <c r="K58" s="42"/>
      <c r="L58" s="91"/>
      <c r="M58" s="94"/>
      <c r="N58" s="23"/>
    </row>
    <row r="59" spans="1:18" s="1" customFormat="1" ht="15.6" thickBot="1" x14ac:dyDescent="0.3">
      <c r="A59" s="49"/>
      <c r="B59" s="49"/>
      <c r="C59" s="49"/>
      <c r="D59" s="49"/>
      <c r="E59" s="49"/>
      <c r="F59" s="49"/>
      <c r="G59" s="49"/>
      <c r="I59" s="92"/>
      <c r="J59" s="92" t="s">
        <v>14</v>
      </c>
      <c r="K59" s="182">
        <f>SUM(K55:L57)</f>
        <v>0</v>
      </c>
      <c r="L59" s="183"/>
      <c r="M59" s="92"/>
      <c r="N59" s="95"/>
    </row>
    <row r="60" spans="1:18" s="1" customFormat="1" ht="24" customHeight="1" x14ac:dyDescent="0.25">
      <c r="A60" s="49"/>
      <c r="B60" s="49"/>
      <c r="C60" s="49"/>
      <c r="D60" s="49"/>
      <c r="E60" s="49"/>
      <c r="F60" s="49"/>
      <c r="G60" s="49"/>
      <c r="H60" s="92"/>
      <c r="I60" s="92"/>
      <c r="J60" s="92"/>
      <c r="K60" s="96"/>
      <c r="L60" s="96"/>
      <c r="M60" s="92"/>
      <c r="N60" s="95"/>
    </row>
    <row r="61" spans="1:18" s="1" customFormat="1" ht="15" x14ac:dyDescent="0.25">
      <c r="A61" s="97" t="s">
        <v>114</v>
      </c>
      <c r="B61" s="97"/>
      <c r="C61" s="98"/>
      <c r="D61" s="98"/>
      <c r="E61" s="98"/>
      <c r="F61" s="98"/>
      <c r="G61" s="49"/>
      <c r="H61" s="92"/>
      <c r="I61" s="92"/>
      <c r="J61" s="92"/>
      <c r="K61" s="96"/>
      <c r="L61" s="96"/>
      <c r="M61" s="92"/>
      <c r="N61" s="95"/>
    </row>
    <row r="62" spans="1:18" s="1" customFormat="1" ht="15.6" x14ac:dyDescent="0.3">
      <c r="A62" s="99" t="s">
        <v>49</v>
      </c>
      <c r="B62" s="99"/>
      <c r="C62" s="99" t="s">
        <v>86</v>
      </c>
      <c r="D62" s="99"/>
      <c r="E62" s="99" t="s">
        <v>59</v>
      </c>
      <c r="F62" s="99" t="s">
        <v>80</v>
      </c>
      <c r="G62" s="99"/>
      <c r="H62" s="99"/>
      <c r="I62" s="99" t="s">
        <v>69</v>
      </c>
      <c r="J62" s="99" t="s">
        <v>99</v>
      </c>
      <c r="K62" s="49"/>
      <c r="L62" s="92"/>
      <c r="M62" s="92"/>
      <c r="N62" s="92"/>
      <c r="O62" s="96"/>
      <c r="P62" s="96"/>
      <c r="Q62" s="92"/>
      <c r="R62" s="95"/>
    </row>
    <row r="63" spans="1:18" s="1" customFormat="1" ht="15.6" x14ac:dyDescent="0.3">
      <c r="A63" s="99" t="s">
        <v>50</v>
      </c>
      <c r="B63" s="99"/>
      <c r="C63" s="99" t="s">
        <v>85</v>
      </c>
      <c r="D63" s="99"/>
      <c r="E63" s="99" t="s">
        <v>60</v>
      </c>
      <c r="F63" s="99" t="s">
        <v>91</v>
      </c>
      <c r="G63" s="99"/>
      <c r="H63" s="99"/>
      <c r="I63" s="99" t="s">
        <v>70</v>
      </c>
      <c r="J63" s="99" t="s">
        <v>100</v>
      </c>
      <c r="K63" s="49"/>
      <c r="L63" s="92"/>
      <c r="M63" s="92"/>
      <c r="N63" s="92"/>
      <c r="O63" s="96"/>
      <c r="P63" s="96"/>
      <c r="Q63" s="92"/>
      <c r="R63" s="95"/>
    </row>
    <row r="64" spans="1:18" s="1" customFormat="1" ht="15.6" x14ac:dyDescent="0.3">
      <c r="A64" s="99" t="s">
        <v>51</v>
      </c>
      <c r="B64" s="99"/>
      <c r="C64" s="99" t="s">
        <v>84</v>
      </c>
      <c r="D64" s="99"/>
      <c r="E64" s="99" t="s">
        <v>61</v>
      </c>
      <c r="F64" s="99" t="s">
        <v>79</v>
      </c>
      <c r="G64" s="99"/>
      <c r="H64" s="99"/>
      <c r="I64" s="99" t="s">
        <v>71</v>
      </c>
      <c r="J64" s="99" t="s">
        <v>101</v>
      </c>
      <c r="K64" s="49"/>
      <c r="L64" s="92"/>
      <c r="M64" s="92"/>
      <c r="N64" s="92"/>
      <c r="O64" s="96"/>
      <c r="P64" s="96"/>
      <c r="Q64" s="92"/>
      <c r="R64" s="95"/>
    </row>
    <row r="65" spans="1:18" s="1" customFormat="1" ht="15.6" x14ac:dyDescent="0.3">
      <c r="A65" s="99" t="s">
        <v>52</v>
      </c>
      <c r="B65" s="99"/>
      <c r="C65" s="99" t="s">
        <v>87</v>
      </c>
      <c r="D65" s="99"/>
      <c r="E65" s="99" t="s">
        <v>62</v>
      </c>
      <c r="F65" s="99" t="s">
        <v>92</v>
      </c>
      <c r="G65" s="99"/>
      <c r="H65" s="99"/>
      <c r="I65" s="99" t="s">
        <v>72</v>
      </c>
      <c r="J65" s="99" t="s">
        <v>102</v>
      </c>
      <c r="K65" s="49"/>
      <c r="L65" s="92"/>
      <c r="M65" s="92"/>
      <c r="N65" s="92"/>
      <c r="O65" s="96"/>
      <c r="P65" s="96"/>
      <c r="Q65" s="92"/>
      <c r="R65" s="95"/>
    </row>
    <row r="66" spans="1:18" s="1" customFormat="1" ht="15.6" x14ac:dyDescent="0.3">
      <c r="A66" s="99" t="s">
        <v>53</v>
      </c>
      <c r="B66" s="99"/>
      <c r="C66" s="99" t="s">
        <v>83</v>
      </c>
      <c r="D66" s="99"/>
      <c r="E66" s="99" t="s">
        <v>63</v>
      </c>
      <c r="F66" s="99" t="s">
        <v>93</v>
      </c>
      <c r="G66" s="99"/>
      <c r="H66" s="99"/>
      <c r="I66" s="99" t="s">
        <v>73</v>
      </c>
      <c r="J66" s="99" t="s">
        <v>103</v>
      </c>
      <c r="K66" s="49"/>
      <c r="L66" s="92"/>
      <c r="M66" s="92"/>
      <c r="N66" s="92"/>
      <c r="O66" s="96"/>
      <c r="P66" s="96"/>
      <c r="Q66" s="92"/>
      <c r="R66" s="95"/>
    </row>
    <row r="67" spans="1:18" s="1" customFormat="1" ht="15.6" x14ac:dyDescent="0.3">
      <c r="A67" s="99" t="s">
        <v>54</v>
      </c>
      <c r="B67" s="99"/>
      <c r="C67" s="99" t="s">
        <v>88</v>
      </c>
      <c r="D67" s="99"/>
      <c r="E67" s="99" t="s">
        <v>64</v>
      </c>
      <c r="F67" s="99" t="s">
        <v>94</v>
      </c>
      <c r="G67" s="99"/>
      <c r="H67" s="99"/>
      <c r="I67" s="99" t="s">
        <v>74</v>
      </c>
      <c r="J67" s="99" t="s">
        <v>104</v>
      </c>
      <c r="K67" s="49"/>
      <c r="L67" s="92"/>
      <c r="M67" s="92"/>
      <c r="N67" s="92"/>
      <c r="O67" s="96"/>
      <c r="P67" s="96"/>
      <c r="Q67" s="92"/>
      <c r="R67" s="95"/>
    </row>
    <row r="68" spans="1:18" s="1" customFormat="1" ht="15.6" x14ac:dyDescent="0.3">
      <c r="A68" s="99" t="s">
        <v>55</v>
      </c>
      <c r="B68" s="99"/>
      <c r="C68" s="99" t="s">
        <v>82</v>
      </c>
      <c r="D68" s="99"/>
      <c r="E68" s="99" t="s">
        <v>65</v>
      </c>
      <c r="F68" s="100" t="s">
        <v>115</v>
      </c>
      <c r="G68" s="99"/>
      <c r="H68" s="99"/>
      <c r="I68" s="99" t="s">
        <v>75</v>
      </c>
      <c r="J68" s="99" t="s">
        <v>105</v>
      </c>
      <c r="K68" s="49"/>
      <c r="L68" s="92"/>
      <c r="M68" s="92"/>
      <c r="N68" s="92"/>
      <c r="O68" s="96"/>
      <c r="P68" s="96"/>
      <c r="Q68" s="92"/>
      <c r="R68" s="95"/>
    </row>
    <row r="69" spans="1:18" s="1" customFormat="1" ht="15.6" x14ac:dyDescent="0.3">
      <c r="A69" s="99" t="s">
        <v>56</v>
      </c>
      <c r="B69" s="99"/>
      <c r="C69" s="99" t="s">
        <v>89</v>
      </c>
      <c r="D69" s="99"/>
      <c r="E69" s="99" t="s">
        <v>66</v>
      </c>
      <c r="F69" s="99" t="s">
        <v>97</v>
      </c>
      <c r="G69" s="99"/>
      <c r="H69" s="99"/>
      <c r="I69" s="99" t="s">
        <v>76</v>
      </c>
      <c r="J69" s="99" t="s">
        <v>106</v>
      </c>
      <c r="K69" s="49"/>
      <c r="L69" s="92"/>
      <c r="M69" s="92"/>
      <c r="N69" s="92"/>
      <c r="O69" s="96"/>
      <c r="P69" s="96"/>
      <c r="Q69" s="92"/>
      <c r="R69" s="95"/>
    </row>
    <row r="70" spans="1:18" s="1" customFormat="1" ht="15.6" x14ac:dyDescent="0.3">
      <c r="A70" s="99" t="s">
        <v>57</v>
      </c>
      <c r="B70" s="99"/>
      <c r="C70" s="99" t="s">
        <v>81</v>
      </c>
      <c r="D70" s="99"/>
      <c r="E70" s="99" t="s">
        <v>67</v>
      </c>
      <c r="F70" s="99" t="s">
        <v>95</v>
      </c>
      <c r="G70" s="99"/>
      <c r="H70" s="99"/>
      <c r="I70" s="99" t="s">
        <v>77</v>
      </c>
      <c r="J70" s="99" t="s">
        <v>107</v>
      </c>
      <c r="K70" s="49"/>
      <c r="L70" s="92"/>
      <c r="M70" s="92"/>
      <c r="N70" s="92"/>
      <c r="O70" s="96"/>
      <c r="P70" s="96"/>
      <c r="Q70" s="92"/>
      <c r="R70" s="95"/>
    </row>
    <row r="71" spans="1:18" s="1" customFormat="1" ht="15.6" x14ac:dyDescent="0.3">
      <c r="A71" s="99" t="s">
        <v>58</v>
      </c>
      <c r="B71" s="99"/>
      <c r="C71" s="99" t="s">
        <v>90</v>
      </c>
      <c r="D71" s="99"/>
      <c r="E71" s="99" t="s">
        <v>68</v>
      </c>
      <c r="F71" s="99" t="s">
        <v>98</v>
      </c>
      <c r="G71" s="99"/>
      <c r="H71" s="99"/>
      <c r="I71" s="99" t="s">
        <v>78</v>
      </c>
      <c r="J71" s="99" t="s">
        <v>108</v>
      </c>
      <c r="K71" s="49"/>
      <c r="L71" s="92"/>
      <c r="M71" s="92"/>
      <c r="N71" s="92"/>
      <c r="O71" s="96"/>
      <c r="P71" s="96"/>
      <c r="Q71" s="92"/>
      <c r="R71" s="95"/>
    </row>
    <row r="72" spans="1:18" s="1" customFormat="1" ht="15" customHeight="1" x14ac:dyDescent="0.25">
      <c r="A72" s="49"/>
      <c r="B72" s="49"/>
      <c r="C72" s="49"/>
      <c r="D72" s="49"/>
      <c r="E72" s="49"/>
      <c r="F72" s="49"/>
      <c r="G72" s="49"/>
      <c r="H72" s="49"/>
      <c r="I72" s="49"/>
      <c r="J72" s="49"/>
      <c r="K72" s="49"/>
      <c r="L72" s="18"/>
      <c r="M72" s="88"/>
      <c r="N72" s="92"/>
      <c r="O72" s="11"/>
    </row>
    <row r="73" spans="1:18" ht="45" customHeight="1" x14ac:dyDescent="0.2">
      <c r="A73" s="49" t="s">
        <v>40</v>
      </c>
      <c r="B73" s="186"/>
      <c r="C73" s="186"/>
      <c r="D73" s="186"/>
      <c r="E73" s="186"/>
      <c r="G73" s="102"/>
      <c r="I73" s="187"/>
      <c r="J73" s="187"/>
      <c r="K73" s="187"/>
      <c r="M73" s="102"/>
    </row>
    <row r="74" spans="1:18" s="4" customFormat="1" ht="13.2" x14ac:dyDescent="0.25">
      <c r="A74" s="8"/>
      <c r="B74" s="8"/>
      <c r="C74" s="8"/>
      <c r="D74" s="47" t="s">
        <v>43</v>
      </c>
      <c r="E74" s="8"/>
      <c r="G74" s="61" t="s">
        <v>2</v>
      </c>
      <c r="H74" s="6"/>
      <c r="I74" s="188" t="s">
        <v>44</v>
      </c>
      <c r="J74" s="188"/>
      <c r="K74" s="188"/>
      <c r="L74" s="6"/>
      <c r="M74" s="61" t="s">
        <v>2</v>
      </c>
      <c r="N74" s="50"/>
      <c r="O74" s="9"/>
      <c r="P74" s="17"/>
      <c r="Q74" s="17"/>
      <c r="R74" s="3"/>
    </row>
    <row r="75" spans="1:18" ht="41.4" customHeight="1" x14ac:dyDescent="0.25">
      <c r="A75" s="49" t="s">
        <v>41</v>
      </c>
      <c r="B75" s="186"/>
      <c r="C75" s="186"/>
      <c r="D75" s="186"/>
      <c r="E75" s="186"/>
      <c r="F75" s="46" t="s">
        <v>42</v>
      </c>
      <c r="G75" s="101"/>
      <c r="I75" s="189" t="s">
        <v>124</v>
      </c>
      <c r="J75" s="189"/>
      <c r="K75" s="189"/>
      <c r="M75" s="102"/>
    </row>
    <row r="76" spans="1:18" x14ac:dyDescent="0.2">
      <c r="I76" s="190" t="s">
        <v>123</v>
      </c>
      <c r="J76" s="190"/>
      <c r="K76" s="190"/>
      <c r="M76" s="61" t="s">
        <v>2</v>
      </c>
    </row>
    <row r="78" spans="1:18" ht="42" customHeight="1" x14ac:dyDescent="0.2">
      <c r="A78" s="180" t="s">
        <v>36</v>
      </c>
      <c r="B78" s="180"/>
      <c r="C78" s="180"/>
      <c r="D78" s="180"/>
      <c r="E78" s="180"/>
      <c r="F78" s="180"/>
      <c r="G78" s="180"/>
      <c r="H78" s="180"/>
      <c r="I78" s="180"/>
      <c r="J78" s="180"/>
      <c r="K78" s="180"/>
      <c r="L78" s="180"/>
      <c r="M78" s="180"/>
      <c r="N78" s="180"/>
      <c r="O78" s="180"/>
    </row>
  </sheetData>
  <sheetProtection password="D343" sheet="1" insertRows="0" selectLockedCells="1"/>
  <mergeCells count="128">
    <mergeCell ref="H9:I10"/>
    <mergeCell ref="F7:J7"/>
    <mergeCell ref="D25:F25"/>
    <mergeCell ref="D26:F26"/>
    <mergeCell ref="B25:C25"/>
    <mergeCell ref="B26:C26"/>
    <mergeCell ref="K26:L26"/>
    <mergeCell ref="D33:F33"/>
    <mergeCell ref="K33:L33"/>
    <mergeCell ref="B15:G15"/>
    <mergeCell ref="B9:E9"/>
    <mergeCell ref="K31:L31"/>
    <mergeCell ref="F8:J8"/>
    <mergeCell ref="A38:A41"/>
    <mergeCell ref="B42:C42"/>
    <mergeCell ref="D42:H42"/>
    <mergeCell ref="D43:H43"/>
    <mergeCell ref="B38:C41"/>
    <mergeCell ref="D38:H41"/>
    <mergeCell ref="K38:L41"/>
    <mergeCell ref="B50:C50"/>
    <mergeCell ref="D50:H50"/>
    <mergeCell ref="K50:L50"/>
    <mergeCell ref="B48:C48"/>
    <mergeCell ref="D48:H48"/>
    <mergeCell ref="K48:L48"/>
    <mergeCell ref="B49:C49"/>
    <mergeCell ref="D49:H49"/>
    <mergeCell ref="K49:L49"/>
    <mergeCell ref="N38:N41"/>
    <mergeCell ref="B45:C45"/>
    <mergeCell ref="D45:H45"/>
    <mergeCell ref="K45:L45"/>
    <mergeCell ref="B46:C46"/>
    <mergeCell ref="D46:H46"/>
    <mergeCell ref="K46:L46"/>
    <mergeCell ref="B47:C47"/>
    <mergeCell ref="D47:H47"/>
    <mergeCell ref="K47:L47"/>
    <mergeCell ref="B44:C44"/>
    <mergeCell ref="D44:H44"/>
    <mergeCell ref="K44:L44"/>
    <mergeCell ref="K42:L42"/>
    <mergeCell ref="K43:L43"/>
    <mergeCell ref="B43:C43"/>
    <mergeCell ref="D35:F35"/>
    <mergeCell ref="K34:L34"/>
    <mergeCell ref="K35:L35"/>
    <mergeCell ref="B34:C34"/>
    <mergeCell ref="B35:C35"/>
    <mergeCell ref="A78:O78"/>
    <mergeCell ref="K56:L56"/>
    <mergeCell ref="K57:L57"/>
    <mergeCell ref="K59:L59"/>
    <mergeCell ref="K51:L51"/>
    <mergeCell ref="B75:E75"/>
    <mergeCell ref="B73:E73"/>
    <mergeCell ref="I73:K73"/>
    <mergeCell ref="I74:K74"/>
    <mergeCell ref="I75:K75"/>
    <mergeCell ref="I76:K76"/>
    <mergeCell ref="K53:L53"/>
    <mergeCell ref="K55:L55"/>
    <mergeCell ref="A56:C56"/>
    <mergeCell ref="K52:L52"/>
    <mergeCell ref="D51:H51"/>
    <mergeCell ref="B51:C51"/>
    <mergeCell ref="B52:C52"/>
    <mergeCell ref="D52:H52"/>
    <mergeCell ref="A1:O1"/>
    <mergeCell ref="A2:O2"/>
    <mergeCell ref="B14:G14"/>
    <mergeCell ref="B11:E11"/>
    <mergeCell ref="K13:N13"/>
    <mergeCell ref="K14:N14"/>
    <mergeCell ref="K16:N16"/>
    <mergeCell ref="K18:N18"/>
    <mergeCell ref="K12:N12"/>
    <mergeCell ref="B10:E10"/>
    <mergeCell ref="B13:G13"/>
    <mergeCell ref="K17:N17"/>
    <mergeCell ref="K15:N15"/>
    <mergeCell ref="K10:N10"/>
    <mergeCell ref="K11:N11"/>
    <mergeCell ref="A3:O3"/>
    <mergeCell ref="B17:G17"/>
    <mergeCell ref="B18:G18"/>
    <mergeCell ref="B12:G12"/>
    <mergeCell ref="F10:G10"/>
    <mergeCell ref="F11:G11"/>
    <mergeCell ref="K9:N9"/>
    <mergeCell ref="I6:J6"/>
    <mergeCell ref="K6:M6"/>
    <mergeCell ref="A21:A24"/>
    <mergeCell ref="B21:C24"/>
    <mergeCell ref="D21:F24"/>
    <mergeCell ref="G21:G24"/>
    <mergeCell ref="H21:H24"/>
    <mergeCell ref="K19:N19"/>
    <mergeCell ref="A20:N20"/>
    <mergeCell ref="I21:I24"/>
    <mergeCell ref="J21:J24"/>
    <mergeCell ref="N21:N24"/>
    <mergeCell ref="K21:L24"/>
    <mergeCell ref="K36:L36"/>
    <mergeCell ref="J38:J40"/>
    <mergeCell ref="B32:C32"/>
    <mergeCell ref="D32:F32"/>
    <mergeCell ref="K32:L32"/>
    <mergeCell ref="B33:C33"/>
    <mergeCell ref="K25:L25"/>
    <mergeCell ref="B27:C27"/>
    <mergeCell ref="D27:F27"/>
    <mergeCell ref="K27:L27"/>
    <mergeCell ref="B28:C28"/>
    <mergeCell ref="D28:F28"/>
    <mergeCell ref="K28:L28"/>
    <mergeCell ref="A37:N37"/>
    <mergeCell ref="D34:F34"/>
    <mergeCell ref="I38:I40"/>
    <mergeCell ref="B29:C29"/>
    <mergeCell ref="D29:F29"/>
    <mergeCell ref="K29:L29"/>
    <mergeCell ref="B30:C30"/>
    <mergeCell ref="D30:F30"/>
    <mergeCell ref="K30:L30"/>
    <mergeCell ref="B31:C31"/>
    <mergeCell ref="D31:F31"/>
  </mergeCells>
  <dataValidations count="5">
    <dataValidation type="list" allowBlank="1" showInputMessage="1" showErrorMessage="1" sqref="M25:M35 M42:M52">
      <formula1>$M$22:$M$23</formula1>
    </dataValidation>
    <dataValidation type="list" allowBlank="1" showInputMessage="1" showErrorMessage="1" sqref="K14">
      <formula1>"No Distinction,Conference,Extradition,Criminal Investigation,Detainee Transport,Course,Training,Meetings,Mandated Travel,Licensed Maintenance,Field Work,Emergency Work"</formula1>
    </dataValidation>
    <dataValidation type="list" allowBlank="1" showInputMessage="1" showErrorMessage="1" sqref="B25:C35">
      <formula1>"AIRC,RCAC,CONC,LODC,BKFC,LNCC,DINC,MEDC,MEAC,OTHC,BAGC,FUEC,PARC,TAXC,TOLC"</formula1>
    </dataValidation>
    <dataValidation type="list" allowBlank="1" showInputMessage="1" showErrorMessage="1" sqref="G25:G35">
      <formula1>"CC,TC"</formula1>
    </dataValidation>
    <dataValidation type="list" allowBlank="1" showInputMessage="1" showErrorMessage="1" sqref="B42:C52">
      <formula1>"AIR,RCAR,CONF,LODG,BKFT,LNCH,DINN,MEAD,MEAL,OTHR,BAGG,FUEL,PARK,TAXI,TOLL"</formula1>
    </dataValidation>
  </dataValidations>
  <printOptions horizontalCentered="1"/>
  <pageMargins left="0.17" right="0.17" top="0" bottom="0.17" header="0.17" footer="0.17"/>
  <pageSetup scale="6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9</xdr:col>
                    <xdr:colOff>1219200</xdr:colOff>
                    <xdr:row>4</xdr:row>
                    <xdr:rowOff>76200</xdr:rowOff>
                  </from>
                  <to>
                    <xdr:col>10</xdr:col>
                    <xdr:colOff>83820</xdr:colOff>
                    <xdr:row>6</xdr:row>
                    <xdr:rowOff>76200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xdr:col>
                    <xdr:colOff>411480</xdr:colOff>
                    <xdr:row>4</xdr:row>
                    <xdr:rowOff>68580</xdr:rowOff>
                  </from>
                  <to>
                    <xdr:col>2</xdr:col>
                    <xdr:colOff>708660</xdr:colOff>
                    <xdr:row>6</xdr:row>
                    <xdr:rowOff>68580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4</xdr:col>
                    <xdr:colOff>495300</xdr:colOff>
                    <xdr:row>4</xdr:row>
                    <xdr:rowOff>68580</xdr:rowOff>
                  </from>
                  <to>
                    <xdr:col>4</xdr:col>
                    <xdr:colOff>792480</xdr:colOff>
                    <xdr:row>6</xdr:row>
                    <xdr:rowOff>68580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8</xdr:col>
                    <xdr:colOff>38100</xdr:colOff>
                    <xdr:row>4</xdr:row>
                    <xdr:rowOff>83820</xdr:rowOff>
                  </from>
                  <to>
                    <xdr:col>8</xdr:col>
                    <xdr:colOff>335280</xdr:colOff>
                    <xdr:row>6</xdr:row>
                    <xdr:rowOff>83820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'Authorized Signers'!$A$1:$A$12</xm:f>
          </x14:formula1>
          <xm:sqref>I75:K75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1"/>
  <sheetViews>
    <sheetView showGridLines="0" zoomScaleNormal="100" workbookViewId="0">
      <selection activeCell="B13" sqref="B13"/>
    </sheetView>
  </sheetViews>
  <sheetFormatPr defaultRowHeight="13.2" x14ac:dyDescent="0.25"/>
  <cols>
    <col min="1" max="1" width="10.5546875" customWidth="1"/>
    <col min="2" max="3" width="14.6640625" style="110" customWidth="1"/>
    <col min="4" max="4" width="58.109375" style="110" customWidth="1"/>
    <col min="5" max="6" width="16.6640625" style="110" customWidth="1"/>
    <col min="7" max="7" width="11.6640625" style="110" customWidth="1"/>
    <col min="8" max="8" width="14.33203125" customWidth="1"/>
    <col min="9" max="9" width="17.33203125" style="98" customWidth="1"/>
    <col min="10" max="10" width="10.44140625" customWidth="1"/>
  </cols>
  <sheetData>
    <row r="1" spans="1:12" x14ac:dyDescent="0.25">
      <c r="H1" s="35" t="s">
        <v>31</v>
      </c>
    </row>
    <row r="3" spans="1:12" ht="26.4" x14ac:dyDescent="0.25">
      <c r="B3" s="112" t="s">
        <v>3</v>
      </c>
      <c r="C3" s="233"/>
      <c r="D3" s="233"/>
      <c r="E3" s="111"/>
      <c r="F3" s="111"/>
      <c r="G3" s="112" t="s">
        <v>46</v>
      </c>
      <c r="H3" s="105"/>
    </row>
    <row r="5" spans="1:12" s="16" customFormat="1" ht="14.4" x14ac:dyDescent="0.25">
      <c r="A5" s="229" t="s">
        <v>45</v>
      </c>
      <c r="B5" s="229"/>
      <c r="C5" s="229"/>
      <c r="D5" s="229"/>
      <c r="E5" s="229"/>
      <c r="F5" s="229"/>
      <c r="G5" s="229"/>
      <c r="H5" s="229"/>
      <c r="I5" s="14"/>
      <c r="J5" s="19"/>
      <c r="K5" s="14"/>
      <c r="L5" s="14"/>
    </row>
    <row r="6" spans="1:12" s="1" customFormat="1" ht="13.5" customHeight="1" x14ac:dyDescent="0.25">
      <c r="A6" s="235" t="s">
        <v>2</v>
      </c>
      <c r="B6" s="236" t="s">
        <v>109</v>
      </c>
      <c r="C6" s="236" t="s">
        <v>110</v>
      </c>
      <c r="D6" s="108"/>
      <c r="E6" s="230" t="s">
        <v>25</v>
      </c>
      <c r="F6" s="231"/>
      <c r="G6" s="232"/>
      <c r="H6" s="238" t="s">
        <v>136</v>
      </c>
      <c r="I6" s="234"/>
      <c r="J6" s="7"/>
      <c r="K6" s="7"/>
      <c r="L6" s="11"/>
    </row>
    <row r="7" spans="1:12" s="1" customFormat="1" ht="33" customHeight="1" x14ac:dyDescent="0.25">
      <c r="A7" s="235"/>
      <c r="B7" s="237"/>
      <c r="C7" s="237"/>
      <c r="D7" s="109" t="s">
        <v>47</v>
      </c>
      <c r="E7" s="41" t="s">
        <v>38</v>
      </c>
      <c r="F7" s="41" t="s">
        <v>34</v>
      </c>
      <c r="G7" s="59" t="s">
        <v>121</v>
      </c>
      <c r="H7" s="238"/>
      <c r="I7" s="234"/>
      <c r="J7" s="7"/>
      <c r="K7" s="7"/>
      <c r="L7" s="11"/>
    </row>
    <row r="8" spans="1:12" s="1" customFormat="1" ht="60" customHeight="1" x14ac:dyDescent="0.25">
      <c r="A8" s="33"/>
      <c r="B8" s="57"/>
      <c r="C8" s="57"/>
      <c r="D8" s="57"/>
      <c r="E8" s="113"/>
      <c r="F8" s="113"/>
      <c r="G8" s="114"/>
      <c r="H8" s="43">
        <f>ROUND(G8*0.655,2)</f>
        <v>0</v>
      </c>
      <c r="I8" s="239"/>
      <c r="J8" s="7"/>
      <c r="K8" s="7"/>
      <c r="L8" s="11"/>
    </row>
    <row r="9" spans="1:12" s="1" customFormat="1" ht="60" customHeight="1" x14ac:dyDescent="0.25">
      <c r="A9" s="106"/>
      <c r="B9" s="57"/>
      <c r="C9" s="57"/>
      <c r="D9" s="57"/>
      <c r="E9" s="115"/>
      <c r="F9" s="115"/>
      <c r="G9" s="114"/>
      <c r="H9" s="43">
        <f t="shared" ref="H9:H30" si="0">ROUND(G9*0.655,2)</f>
        <v>0</v>
      </c>
      <c r="I9" s="107"/>
      <c r="J9" s="7"/>
      <c r="K9" s="7"/>
      <c r="L9" s="11"/>
    </row>
    <row r="10" spans="1:12" s="1" customFormat="1" ht="60" customHeight="1" x14ac:dyDescent="0.25">
      <c r="A10" s="106"/>
      <c r="B10" s="57"/>
      <c r="C10" s="57"/>
      <c r="D10" s="57"/>
      <c r="E10" s="115"/>
      <c r="F10" s="115"/>
      <c r="G10" s="114"/>
      <c r="H10" s="43">
        <f t="shared" si="0"/>
        <v>0</v>
      </c>
      <c r="I10" s="107"/>
      <c r="J10" s="7"/>
      <c r="K10" s="7"/>
      <c r="L10" s="11"/>
    </row>
    <row r="11" spans="1:12" s="1" customFormat="1" ht="60" customHeight="1" x14ac:dyDescent="0.25">
      <c r="A11" s="106"/>
      <c r="B11" s="57"/>
      <c r="C11" s="57"/>
      <c r="D11" s="57"/>
      <c r="E11" s="115"/>
      <c r="F11" s="115"/>
      <c r="G11" s="114"/>
      <c r="H11" s="43">
        <f t="shared" si="0"/>
        <v>0</v>
      </c>
      <c r="I11" s="107"/>
      <c r="J11" s="7"/>
      <c r="K11" s="7"/>
      <c r="L11" s="11"/>
    </row>
    <row r="12" spans="1:12" s="1" customFormat="1" ht="60" customHeight="1" x14ac:dyDescent="0.25">
      <c r="A12" s="106"/>
      <c r="B12" s="57"/>
      <c r="C12" s="57"/>
      <c r="D12" s="57"/>
      <c r="E12" s="115"/>
      <c r="F12" s="115"/>
      <c r="G12" s="114"/>
      <c r="H12" s="43">
        <f t="shared" si="0"/>
        <v>0</v>
      </c>
      <c r="I12" s="107"/>
      <c r="J12" s="7"/>
      <c r="K12" s="7"/>
      <c r="L12" s="11"/>
    </row>
    <row r="13" spans="1:12" s="1" customFormat="1" ht="60" customHeight="1" x14ac:dyDescent="0.25">
      <c r="A13" s="106"/>
      <c r="B13" s="57"/>
      <c r="C13" s="57"/>
      <c r="D13" s="57"/>
      <c r="E13" s="115"/>
      <c r="F13" s="115"/>
      <c r="G13" s="114"/>
      <c r="H13" s="43">
        <f t="shared" si="0"/>
        <v>0</v>
      </c>
      <c r="I13" s="107"/>
      <c r="J13" s="7"/>
      <c r="K13" s="7"/>
      <c r="L13" s="11"/>
    </row>
    <row r="14" spans="1:12" s="1" customFormat="1" ht="60" customHeight="1" x14ac:dyDescent="0.25">
      <c r="A14" s="106"/>
      <c r="B14" s="57"/>
      <c r="C14" s="57"/>
      <c r="D14" s="57"/>
      <c r="E14" s="115"/>
      <c r="F14" s="115"/>
      <c r="G14" s="114"/>
      <c r="H14" s="43">
        <f t="shared" si="0"/>
        <v>0</v>
      </c>
      <c r="I14" s="107"/>
      <c r="J14" s="7"/>
      <c r="K14" s="7"/>
      <c r="L14" s="11"/>
    </row>
    <row r="15" spans="1:12" s="1" customFormat="1" ht="60" customHeight="1" x14ac:dyDescent="0.25">
      <c r="A15" s="106"/>
      <c r="B15" s="57"/>
      <c r="C15" s="57"/>
      <c r="D15" s="57"/>
      <c r="E15" s="115"/>
      <c r="F15" s="115"/>
      <c r="G15" s="114"/>
      <c r="H15" s="43">
        <f t="shared" si="0"/>
        <v>0</v>
      </c>
      <c r="I15" s="107"/>
      <c r="J15" s="7"/>
      <c r="K15" s="7"/>
      <c r="L15" s="11"/>
    </row>
    <row r="16" spans="1:12" s="1" customFormat="1" ht="60" customHeight="1" x14ac:dyDescent="0.25">
      <c r="A16" s="106"/>
      <c r="B16" s="57"/>
      <c r="C16" s="57"/>
      <c r="D16" s="57"/>
      <c r="E16" s="115"/>
      <c r="F16" s="115"/>
      <c r="G16" s="114"/>
      <c r="H16" s="43">
        <f t="shared" si="0"/>
        <v>0</v>
      </c>
      <c r="I16" s="107"/>
      <c r="J16" s="7"/>
      <c r="K16" s="7"/>
      <c r="L16" s="11"/>
    </row>
    <row r="17" spans="1:12" s="1" customFormat="1" ht="60" customHeight="1" x14ac:dyDescent="0.25">
      <c r="A17" s="106"/>
      <c r="B17" s="57"/>
      <c r="C17" s="57"/>
      <c r="D17" s="57"/>
      <c r="E17" s="115"/>
      <c r="F17" s="115"/>
      <c r="G17" s="114"/>
      <c r="H17" s="43">
        <f t="shared" si="0"/>
        <v>0</v>
      </c>
      <c r="I17" s="107"/>
      <c r="J17" s="7"/>
      <c r="K17" s="7"/>
      <c r="L17" s="11"/>
    </row>
    <row r="18" spans="1:12" s="1" customFormat="1" ht="60" customHeight="1" x14ac:dyDescent="0.25">
      <c r="A18" s="106"/>
      <c r="B18" s="57"/>
      <c r="C18" s="57"/>
      <c r="D18" s="57"/>
      <c r="E18" s="115"/>
      <c r="F18" s="115"/>
      <c r="G18" s="114"/>
      <c r="H18" s="43">
        <f t="shared" si="0"/>
        <v>0</v>
      </c>
      <c r="I18" s="107"/>
      <c r="J18" s="7"/>
      <c r="K18" s="7"/>
      <c r="L18" s="11"/>
    </row>
    <row r="19" spans="1:12" s="1" customFormat="1" ht="60" customHeight="1" x14ac:dyDescent="0.25">
      <c r="A19" s="106"/>
      <c r="B19" s="57"/>
      <c r="C19" s="57"/>
      <c r="D19" s="57"/>
      <c r="E19" s="115"/>
      <c r="F19" s="115"/>
      <c r="G19" s="114"/>
      <c r="H19" s="43">
        <f t="shared" si="0"/>
        <v>0</v>
      </c>
      <c r="I19" s="107"/>
      <c r="J19" s="7"/>
      <c r="K19" s="7"/>
      <c r="L19" s="11"/>
    </row>
    <row r="20" spans="1:12" s="1" customFormat="1" ht="60" customHeight="1" x14ac:dyDescent="0.25">
      <c r="A20" s="106"/>
      <c r="B20" s="57"/>
      <c r="C20" s="57"/>
      <c r="D20" s="57"/>
      <c r="E20" s="115"/>
      <c r="F20" s="115"/>
      <c r="G20" s="114"/>
      <c r="H20" s="43">
        <f t="shared" si="0"/>
        <v>0</v>
      </c>
      <c r="I20" s="107"/>
      <c r="J20" s="7"/>
      <c r="K20" s="7"/>
      <c r="L20" s="11"/>
    </row>
    <row r="21" spans="1:12" s="1" customFormat="1" ht="60" customHeight="1" x14ac:dyDescent="0.25">
      <c r="A21" s="106"/>
      <c r="B21" s="57"/>
      <c r="C21" s="57"/>
      <c r="D21" s="57"/>
      <c r="E21" s="115"/>
      <c r="F21" s="115"/>
      <c r="G21" s="114"/>
      <c r="H21" s="43">
        <f t="shared" si="0"/>
        <v>0</v>
      </c>
      <c r="I21" s="107"/>
      <c r="J21" s="7"/>
      <c r="K21" s="7"/>
      <c r="L21" s="11"/>
    </row>
    <row r="22" spans="1:12" s="1" customFormat="1" ht="60" customHeight="1" x14ac:dyDescent="0.25">
      <c r="A22" s="106"/>
      <c r="B22" s="57"/>
      <c r="C22" s="57"/>
      <c r="D22" s="57"/>
      <c r="E22" s="115"/>
      <c r="F22" s="115"/>
      <c r="G22" s="114"/>
      <c r="H22" s="43">
        <f t="shared" si="0"/>
        <v>0</v>
      </c>
      <c r="I22" s="107"/>
      <c r="J22" s="7"/>
      <c r="K22" s="7"/>
      <c r="L22" s="11"/>
    </row>
    <row r="23" spans="1:12" s="1" customFormat="1" ht="60" customHeight="1" x14ac:dyDescent="0.25">
      <c r="A23" s="106"/>
      <c r="B23" s="57"/>
      <c r="C23" s="57"/>
      <c r="D23" s="57"/>
      <c r="E23" s="115"/>
      <c r="F23" s="115"/>
      <c r="G23" s="114"/>
      <c r="H23" s="43">
        <f t="shared" si="0"/>
        <v>0</v>
      </c>
      <c r="I23" s="107"/>
      <c r="J23" s="7"/>
      <c r="K23" s="7"/>
      <c r="L23" s="11"/>
    </row>
    <row r="24" spans="1:12" s="1" customFormat="1" ht="60" customHeight="1" x14ac:dyDescent="0.25">
      <c r="A24" s="106"/>
      <c r="B24" s="57"/>
      <c r="C24" s="57"/>
      <c r="D24" s="57"/>
      <c r="E24" s="115"/>
      <c r="F24" s="115"/>
      <c r="G24" s="114"/>
      <c r="H24" s="43">
        <f t="shared" si="0"/>
        <v>0</v>
      </c>
      <c r="I24" s="107"/>
      <c r="J24" s="7"/>
      <c r="K24" s="7"/>
      <c r="L24" s="11"/>
    </row>
    <row r="25" spans="1:12" s="1" customFormat="1" ht="60" customHeight="1" x14ac:dyDescent="0.25">
      <c r="A25" s="106"/>
      <c r="B25" s="57"/>
      <c r="C25" s="57"/>
      <c r="D25" s="57"/>
      <c r="E25" s="115"/>
      <c r="F25" s="115"/>
      <c r="G25" s="114"/>
      <c r="H25" s="43">
        <f t="shared" si="0"/>
        <v>0</v>
      </c>
      <c r="I25" s="107"/>
      <c r="J25" s="7"/>
      <c r="K25" s="7"/>
      <c r="L25" s="11"/>
    </row>
    <row r="26" spans="1:12" s="1" customFormat="1" ht="60" customHeight="1" x14ac:dyDescent="0.25">
      <c r="A26" s="106"/>
      <c r="B26" s="57"/>
      <c r="C26" s="57"/>
      <c r="D26" s="57"/>
      <c r="E26" s="115"/>
      <c r="F26" s="115"/>
      <c r="G26" s="114"/>
      <c r="H26" s="43">
        <f t="shared" si="0"/>
        <v>0</v>
      </c>
      <c r="I26" s="107"/>
      <c r="J26" s="7"/>
      <c r="K26" s="7"/>
      <c r="L26" s="11"/>
    </row>
    <row r="27" spans="1:12" s="1" customFormat="1" ht="60" customHeight="1" x14ac:dyDescent="0.25">
      <c r="A27" s="106"/>
      <c r="B27" s="57"/>
      <c r="C27" s="57"/>
      <c r="D27" s="57"/>
      <c r="E27" s="115"/>
      <c r="F27" s="115"/>
      <c r="G27" s="114"/>
      <c r="H27" s="43">
        <f t="shared" si="0"/>
        <v>0</v>
      </c>
      <c r="I27" s="107"/>
      <c r="J27" s="7"/>
      <c r="K27" s="7"/>
      <c r="L27" s="11"/>
    </row>
    <row r="28" spans="1:12" s="1" customFormat="1" ht="60" customHeight="1" x14ac:dyDescent="0.25">
      <c r="A28" s="106"/>
      <c r="B28" s="57"/>
      <c r="C28" s="57"/>
      <c r="D28" s="57"/>
      <c r="E28" s="115"/>
      <c r="F28" s="115"/>
      <c r="G28" s="114"/>
      <c r="H28" s="43">
        <f t="shared" si="0"/>
        <v>0</v>
      </c>
      <c r="I28" s="107"/>
      <c r="J28" s="7"/>
      <c r="K28" s="7"/>
      <c r="L28" s="11"/>
    </row>
    <row r="29" spans="1:12" s="1" customFormat="1" ht="60" customHeight="1" x14ac:dyDescent="0.25">
      <c r="A29" s="106"/>
      <c r="B29" s="57"/>
      <c r="C29" s="57"/>
      <c r="D29" s="57"/>
      <c r="E29" s="115"/>
      <c r="F29" s="115"/>
      <c r="G29" s="114"/>
      <c r="H29" s="43">
        <f t="shared" si="0"/>
        <v>0</v>
      </c>
      <c r="I29" s="107"/>
      <c r="J29" s="7"/>
      <c r="K29" s="7"/>
      <c r="L29" s="11"/>
    </row>
    <row r="30" spans="1:12" s="1" customFormat="1" ht="60" customHeight="1" thickBot="1" x14ac:dyDescent="0.3">
      <c r="A30" s="106"/>
      <c r="B30" s="57"/>
      <c r="C30" s="57"/>
      <c r="D30" s="57"/>
      <c r="E30" s="115"/>
      <c r="F30" s="115"/>
      <c r="G30" s="114"/>
      <c r="H30" s="43">
        <f t="shared" si="0"/>
        <v>0</v>
      </c>
      <c r="I30" s="107"/>
      <c r="J30" s="7"/>
      <c r="K30" s="7"/>
      <c r="L30" s="11"/>
    </row>
    <row r="31" spans="1:12" s="1" customFormat="1" ht="17.25" customHeight="1" thickBot="1" x14ac:dyDescent="0.3">
      <c r="A31" s="12"/>
      <c r="B31" s="13"/>
      <c r="C31" s="13"/>
      <c r="D31" s="13"/>
      <c r="E31" s="116" t="s">
        <v>8</v>
      </c>
      <c r="F31" s="117">
        <v>0.65500000000000003</v>
      </c>
      <c r="G31" s="45">
        <f>SUM(G8:G30)</f>
        <v>0</v>
      </c>
      <c r="H31" s="44">
        <f>SUM(H8:H30)</f>
        <v>0</v>
      </c>
      <c r="I31" s="36"/>
    </row>
  </sheetData>
  <sheetProtection password="D343" sheet="1" insertRows="0"/>
  <mergeCells count="8">
    <mergeCell ref="A5:H5"/>
    <mergeCell ref="E6:G6"/>
    <mergeCell ref="C3:D3"/>
    <mergeCell ref="I6:I7"/>
    <mergeCell ref="A6:A7"/>
    <mergeCell ref="B6:B7"/>
    <mergeCell ref="C6:C7"/>
    <mergeCell ref="H6:H7"/>
  </mergeCells>
  <printOptions horizontalCentered="1"/>
  <pageMargins left="0.17" right="0.17" top="0.31" bottom="0.31" header="0.17" footer="0.17"/>
  <pageSetup scale="5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zoomScaleNormal="100" workbookViewId="0">
      <selection activeCell="F28" sqref="F28"/>
    </sheetView>
  </sheetViews>
  <sheetFormatPr defaultRowHeight="13.2" x14ac:dyDescent="0.25"/>
  <cols>
    <col min="1" max="1" width="20.33203125" bestFit="1" customWidth="1"/>
    <col min="2" max="2" width="35.44140625" bestFit="1" customWidth="1"/>
    <col min="3" max="3" width="6" bestFit="1" customWidth="1"/>
    <col min="4" max="4" width="42.44140625" bestFit="1" customWidth="1"/>
    <col min="6" max="6" width="35.44140625" bestFit="1" customWidth="1"/>
    <col min="8" max="8" width="12" bestFit="1" customWidth="1"/>
  </cols>
  <sheetData>
    <row r="1" spans="1:8" s="48" customFormat="1" x14ac:dyDescent="0.25">
      <c r="A1" s="54" t="s">
        <v>114</v>
      </c>
      <c r="B1" s="54"/>
    </row>
    <row r="2" spans="1:8" ht="14.4" x14ac:dyDescent="0.3">
      <c r="A2" s="53" t="s">
        <v>49</v>
      </c>
      <c r="B2" s="53" t="s">
        <v>86</v>
      </c>
      <c r="C2" s="53" t="s">
        <v>59</v>
      </c>
      <c r="D2" s="53" t="s">
        <v>80</v>
      </c>
      <c r="E2" s="53" t="s">
        <v>69</v>
      </c>
      <c r="F2" s="53" t="s">
        <v>99</v>
      </c>
    </row>
    <row r="3" spans="1:8" ht="14.4" x14ac:dyDescent="0.3">
      <c r="A3" s="53" t="s">
        <v>50</v>
      </c>
      <c r="B3" s="53" t="s">
        <v>85</v>
      </c>
      <c r="C3" s="53" t="s">
        <v>60</v>
      </c>
      <c r="D3" s="53" t="s">
        <v>91</v>
      </c>
      <c r="E3" s="53" t="s">
        <v>70</v>
      </c>
      <c r="F3" s="53" t="s">
        <v>100</v>
      </c>
    </row>
    <row r="4" spans="1:8" ht="14.4" x14ac:dyDescent="0.3">
      <c r="A4" s="53" t="s">
        <v>51</v>
      </c>
      <c r="B4" s="53" t="s">
        <v>84</v>
      </c>
      <c r="C4" s="53" t="s">
        <v>61</v>
      </c>
      <c r="D4" s="53" t="s">
        <v>79</v>
      </c>
      <c r="E4" s="53" t="s">
        <v>71</v>
      </c>
      <c r="F4" s="53" t="s">
        <v>101</v>
      </c>
    </row>
    <row r="5" spans="1:8" ht="14.4" x14ac:dyDescent="0.3">
      <c r="A5" s="53" t="s">
        <v>52</v>
      </c>
      <c r="B5" s="53" t="s">
        <v>87</v>
      </c>
      <c r="C5" s="53" t="s">
        <v>62</v>
      </c>
      <c r="D5" s="53" t="s">
        <v>92</v>
      </c>
      <c r="E5" s="53" t="s">
        <v>72</v>
      </c>
      <c r="F5" s="53" t="s">
        <v>102</v>
      </c>
    </row>
    <row r="6" spans="1:8" ht="14.4" x14ac:dyDescent="0.3">
      <c r="A6" s="53" t="s">
        <v>53</v>
      </c>
      <c r="B6" s="53" t="s">
        <v>83</v>
      </c>
      <c r="C6" s="53" t="s">
        <v>63</v>
      </c>
      <c r="D6" s="53" t="s">
        <v>93</v>
      </c>
      <c r="E6" s="53" t="s">
        <v>73</v>
      </c>
      <c r="F6" s="53" t="s">
        <v>103</v>
      </c>
    </row>
    <row r="7" spans="1:8" ht="14.4" x14ac:dyDescent="0.3">
      <c r="A7" s="53" t="s">
        <v>54</v>
      </c>
      <c r="B7" s="53" t="s">
        <v>88</v>
      </c>
      <c r="C7" s="53" t="s">
        <v>64</v>
      </c>
      <c r="D7" s="53" t="s">
        <v>94</v>
      </c>
      <c r="E7" s="53" t="s">
        <v>74</v>
      </c>
      <c r="F7" s="53" t="s">
        <v>104</v>
      </c>
    </row>
    <row r="8" spans="1:8" ht="14.4" x14ac:dyDescent="0.3">
      <c r="A8" s="53" t="s">
        <v>55</v>
      </c>
      <c r="B8" s="53" t="s">
        <v>82</v>
      </c>
      <c r="C8" s="53" t="s">
        <v>65</v>
      </c>
      <c r="D8" s="53" t="s">
        <v>96</v>
      </c>
      <c r="E8" s="53" t="s">
        <v>75</v>
      </c>
      <c r="F8" s="53" t="s">
        <v>105</v>
      </c>
    </row>
    <row r="9" spans="1:8" ht="14.4" x14ac:dyDescent="0.3">
      <c r="A9" s="53" t="s">
        <v>56</v>
      </c>
      <c r="B9" s="53" t="s">
        <v>89</v>
      </c>
      <c r="C9" s="53" t="s">
        <v>66</v>
      </c>
      <c r="D9" s="53" t="s">
        <v>97</v>
      </c>
      <c r="E9" s="53" t="s">
        <v>76</v>
      </c>
      <c r="F9" s="53" t="s">
        <v>106</v>
      </c>
    </row>
    <row r="10" spans="1:8" ht="14.4" x14ac:dyDescent="0.3">
      <c r="A10" s="53" t="s">
        <v>57</v>
      </c>
      <c r="B10" s="53" t="s">
        <v>81</v>
      </c>
      <c r="C10" s="53" t="s">
        <v>67</v>
      </c>
      <c r="D10" s="53" t="s">
        <v>95</v>
      </c>
      <c r="E10" s="53" t="s">
        <v>77</v>
      </c>
      <c r="F10" s="53" t="s">
        <v>107</v>
      </c>
      <c r="H10">
        <f>31/3</f>
        <v>10.333333333333334</v>
      </c>
    </row>
    <row r="11" spans="1:8" ht="14.4" x14ac:dyDescent="0.3">
      <c r="A11" s="53" t="s">
        <v>58</v>
      </c>
      <c r="B11" s="53" t="s">
        <v>90</v>
      </c>
      <c r="C11" s="53" t="s">
        <v>68</v>
      </c>
      <c r="D11" s="53" t="s">
        <v>98</v>
      </c>
      <c r="E11" s="53" t="s">
        <v>78</v>
      </c>
      <c r="F11" s="53" t="s">
        <v>108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E8" sqref="E8"/>
    </sheetView>
  </sheetViews>
  <sheetFormatPr defaultRowHeight="13.2" x14ac:dyDescent="0.25"/>
  <cols>
    <col min="1" max="1" width="37.88671875" customWidth="1"/>
  </cols>
  <sheetData>
    <row r="1" spans="1:1" x14ac:dyDescent="0.25">
      <c r="A1" s="118" t="s">
        <v>124</v>
      </c>
    </row>
    <row r="2" spans="1:1" x14ac:dyDescent="0.25">
      <c r="A2" s="48" t="s">
        <v>137</v>
      </c>
    </row>
    <row r="3" spans="1:1" x14ac:dyDescent="0.25">
      <c r="A3" s="48" t="s">
        <v>127</v>
      </c>
    </row>
    <row r="4" spans="1:1" x14ac:dyDescent="0.25">
      <c r="A4" s="48" t="s">
        <v>128</v>
      </c>
    </row>
    <row r="5" spans="1:1" x14ac:dyDescent="0.25">
      <c r="A5" s="48" t="s">
        <v>131</v>
      </c>
    </row>
    <row r="6" spans="1:1" x14ac:dyDescent="0.25">
      <c r="A6" s="48" t="s">
        <v>129</v>
      </c>
    </row>
    <row r="7" spans="1:1" x14ac:dyDescent="0.25">
      <c r="A7" s="48" t="s">
        <v>132</v>
      </c>
    </row>
    <row r="8" spans="1:1" x14ac:dyDescent="0.25">
      <c r="A8" s="48" t="s">
        <v>134</v>
      </c>
    </row>
    <row r="9" spans="1:1" x14ac:dyDescent="0.25">
      <c r="A9" s="48" t="s">
        <v>133</v>
      </c>
    </row>
    <row r="10" spans="1:1" x14ac:dyDescent="0.25">
      <c r="A10" s="48" t="s">
        <v>130</v>
      </c>
    </row>
    <row r="11" spans="1:1" x14ac:dyDescent="0.25">
      <c r="A11" s="48" t="s">
        <v>126</v>
      </c>
    </row>
    <row r="12" spans="1:1" x14ac:dyDescent="0.25">
      <c r="A12" s="48" t="s">
        <v>138</v>
      </c>
    </row>
  </sheetData>
  <dataValidations count="2">
    <dataValidation type="list" allowBlank="1" showInputMessage="1" showErrorMessage="1" sqref="A1">
      <formula1>"Authorized Signers"</formula1>
    </dataValidation>
    <dataValidation type="list" allowBlank="1" showInputMessage="1" showErrorMessage="1" sqref="D17">
      <formula1>$A$1:$A$9</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SAP TR PAGE 1</vt:lpstr>
      <vt:lpstr>SAP TR PAGE 2</vt:lpstr>
      <vt:lpstr>Travel Expense Types</vt:lpstr>
      <vt:lpstr>Authorized Signers</vt:lpstr>
      <vt:lpstr>Estimate</vt:lpstr>
      <vt:lpstr>'SAP TR PAGE 1'!Print_Area</vt:lpstr>
      <vt:lpstr>'SAP TR PAGE 2'!Print_Area</vt:lpstr>
    </vt:vector>
  </TitlesOfParts>
  <Company>San Bernardino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Jex, Ora</dc:creator>
  <cp:lastModifiedBy>Gasco, Ruben DBH</cp:lastModifiedBy>
  <cp:lastPrinted>2019-08-28T18:37:00Z</cp:lastPrinted>
  <dcterms:created xsi:type="dcterms:W3CDTF">2017-04-17T18:07:47Z</dcterms:created>
  <dcterms:modified xsi:type="dcterms:W3CDTF">2023-01-09T16:46:49Z</dcterms:modified>
</cp:coreProperties>
</file>